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0" windowWidth="15480" windowHeight="1042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<sst xmlns="http://schemas.openxmlformats.org/spreadsheetml/2006/main" count="836" uniqueCount="83">
  <si>
    <t>CIRC</t>
  </si>
  <si>
    <t>SEDE</t>
  </si>
  <si>
    <t>CARGO</t>
  </si>
  <si>
    <t>LEGAJO</t>
  </si>
  <si>
    <t xml:space="preserve">LUGAR DE TRABAJO </t>
  </si>
  <si>
    <t xml:space="preserve"> NOMINA  FERIA JUDICIAL DE ENERO 2020 INTERIOR </t>
  </si>
  <si>
    <t>APELLIDO Y NOMBRE</t>
  </si>
  <si>
    <t>1ra</t>
  </si>
  <si>
    <t>CARLOS PAZ</t>
  </si>
  <si>
    <t>1 SECRETARIO O PROSECRETARIO</t>
  </si>
  <si>
    <t>ASESORIA LETRADA</t>
  </si>
  <si>
    <t>FISCALIA DE INSTRUCCIÓN</t>
  </si>
  <si>
    <t>FISCALIA SEC. LUCHA C/ NARCOTRAFICO</t>
  </si>
  <si>
    <t>ALTA GRACIA</t>
  </si>
  <si>
    <t>RIO SEGUNDO</t>
  </si>
  <si>
    <t>JESUS MARIA</t>
  </si>
  <si>
    <t>2da</t>
  </si>
  <si>
    <t>RIO CUARTO</t>
  </si>
  <si>
    <t>LA CARLOTA</t>
  </si>
  <si>
    <t>HUINCA RENANCO</t>
  </si>
  <si>
    <t>3ra</t>
  </si>
  <si>
    <t>BELL VILLE</t>
  </si>
  <si>
    <t>MARCOS JUAREZ</t>
  </si>
  <si>
    <t>CORRAL DE BUSTOS</t>
  </si>
  <si>
    <t>CERRADO</t>
  </si>
  <si>
    <t>4ta</t>
  </si>
  <si>
    <t>VILLA MARIA</t>
  </si>
  <si>
    <t>OLIVA</t>
  </si>
  <si>
    <t>5ta</t>
  </si>
  <si>
    <t>SAN FRANCISCO</t>
  </si>
  <si>
    <t>ARROYITO</t>
  </si>
  <si>
    <t>MORTEROS</t>
  </si>
  <si>
    <t>LAS VARILLAS</t>
  </si>
  <si>
    <t>6ta</t>
  </si>
  <si>
    <t>VILLA DOLORES</t>
  </si>
  <si>
    <t>CURA BROCHERO</t>
  </si>
  <si>
    <t>7ma</t>
  </si>
  <si>
    <t>CRUZ DEL EJE</t>
  </si>
  <si>
    <t xml:space="preserve">se cubre c/Asesores Ad-Hoc del Listado </t>
  </si>
  <si>
    <t>COSQUIN</t>
  </si>
  <si>
    <t>8va</t>
  </si>
  <si>
    <t>LABOULAYE</t>
  </si>
  <si>
    <t>9na</t>
  </si>
  <si>
    <t>DEAN FUNES</t>
  </si>
  <si>
    <t>10ma</t>
  </si>
  <si>
    <t>RIO TERCERO</t>
  </si>
  <si>
    <t>XX</t>
  </si>
  <si>
    <t>1RA QUINCENA 1 al 15 ENERO</t>
  </si>
  <si>
    <t>2DA QUINCENA 16 AL 31 DE ENERO</t>
  </si>
  <si>
    <t>x</t>
  </si>
  <si>
    <t>xx</t>
  </si>
  <si>
    <t>2ra</t>
  </si>
  <si>
    <t>Atiende el Fiscal de Alta Gracia Diego del 1 al 31 de enero 2020</t>
  </si>
  <si>
    <t>Atiende la Fiscal de Rio Segundo Patricia Baulies del 1 al 15 de enero y el Fiscal Guillermo Gonzalez del 16 al 31 de nero 2020</t>
  </si>
  <si>
    <t>Atiende Fiscal de la sede Carlos Paz Jorgelina Gomez del 1 al 15 de enero y Mario Mazzuchi del 16 al 31 de enero de 2020</t>
  </si>
  <si>
    <t>Atiende el Fiscal Ronan Sobejano del 1 al 15 de enero y la Fiscal Fabiana Pochettino del 16 al 31 de enero 2020</t>
  </si>
  <si>
    <t>Atiende el Fiscal Luis Saragusti del 1  al 31 de enero 2020</t>
  </si>
  <si>
    <t>Atiende el Fiscal de Rio Cuarto Daniel Miralles del 1 al 15 de enero y Francisco Di Santo del 16 al 31 de enero de 2020</t>
  </si>
  <si>
    <t>Atiende el Fiscal Nicolas Gambini del 1 al 15 de enero y la Fiscal  Isabel Reyna del 16 al 31 de enero de 2020.</t>
  </si>
  <si>
    <t>Atiende el Fiscal de Marcos Juarez Fernando Epelde del 1 al 31 de enero de 2020.</t>
  </si>
  <si>
    <t>Atiende la Fiscal Juliana Companys del 1 al 15 de enero y  la Fiscal Silvia Maldonado del 16 al 31 de enero de 2020.</t>
  </si>
  <si>
    <t>Atiende el Fiscal Oscar Gieco del 1 al 15 de enero y la Fiscal Lononor Failla del 16 al 31 de enero de 2020.</t>
  </si>
  <si>
    <t xml:space="preserve">CERRADO </t>
  </si>
  <si>
    <t xml:space="preserve"> Atiende la Fiscal de Cosquin  Paula Kelm del 1 al 31 de enero de 2020.</t>
  </si>
  <si>
    <t>Atiende la fiscal Lucrecia Zambrana del 1 al 15 de enero y el Fiscal Sergio Cuello del 16 al 31 de enero de 2020.</t>
  </si>
  <si>
    <t xml:space="preserve">  Atiende la Fiscal Georgina Osella  del 1 al 15 de enero y el Fiscal Walter Guzman del 16 al 31 de enero de 2020.</t>
  </si>
  <si>
    <t>Atiende la Fiscal Graciela Debernardis  del 1 al 15 de enero y la Fiscal de Dean Funes Fabiana Pochettino del 16 al 31 de enero de 2020.</t>
  </si>
  <si>
    <t>Asesores AD.HOC</t>
  </si>
  <si>
    <t>DE PUERTA Lourdes</t>
  </si>
  <si>
    <t xml:space="preserve">JUEZ/A DE 1RA. INSTANCIA - 26 - 920 - </t>
  </si>
  <si>
    <t xml:space="preserve">TELEFONO IP </t>
  </si>
  <si>
    <t>70006-700028</t>
  </si>
  <si>
    <t>70041-70006</t>
  </si>
  <si>
    <t>70109 -70108</t>
  </si>
  <si>
    <t>70109-70108</t>
  </si>
  <si>
    <t>70262-70284</t>
  </si>
  <si>
    <t>70251 - 70124</t>
  </si>
  <si>
    <t>70105-70104</t>
  </si>
  <si>
    <t>70224- 70228</t>
  </si>
  <si>
    <t xml:space="preserve"> 70228- 70223</t>
  </si>
  <si>
    <t>70283-70284</t>
  </si>
  <si>
    <t>70145-70144</t>
  </si>
  <si>
    <t>70145- 70144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</si>
</sst>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"/>
      <sz val="10"/>
      <color indexed="12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21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/>
    <xf numFmtId="14" fontId="10" fillId="2" borderId="2" xfId="0" applyNumberFormat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1" fontId="4" fillId="0" borderId="1" xfId="2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10" fillId="0" borderId="4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 wrapText="1"/>
    </xf>
    <xf numFmtId="14" fontId="10" fillId="5" borderId="4" xfId="0" applyNumberFormat="1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 vertical="center" wrapText="1"/>
    </xf>
    <xf numFmtId="0" fontId="10" fillId="6" borderId="3" xfId="0" applyNumberFormat="1" applyFont="1" applyFill="1" applyBorder="1" applyAlignment="1">
      <alignment horizontal="center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14" fontId="10" fillId="7" borderId="2" xfId="0" applyNumberFormat="1" applyFont="1" applyFill="1" applyBorder="1" applyAlignment="1">
      <alignment horizontal="center" vertical="center" wrapText="1"/>
    </xf>
    <xf numFmtId="14" fontId="10" fillId="7" borderId="3" xfId="0" applyNumberFormat="1" applyFont="1" applyFill="1" applyBorder="1" applyAlignment="1">
      <alignment horizontal="center" vertical="center" wrapText="1"/>
    </xf>
    <xf numFmtId="14" fontId="10" fillId="7" borderId="4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3"/>
  <sheetViews>
    <sheetView tabSelected="1" workbookViewId="0" topLeftCell="A1">
      <selection activeCell="G7" sqref="G7"/>
    </sheetView>
  </sheetViews>
  <sheetFormatPr defaultColWidth="11.421875" defaultRowHeight="15"/>
  <cols>
    <col min="1" max="1" width="5.28125" style="19" customWidth="1"/>
    <col min="2" max="2" width="11.7109375" style="19" customWidth="1"/>
    <col min="3" max="3" width="3.00390625" style="19" customWidth="1"/>
    <col min="4" max="4" width="6.57421875" style="19" customWidth="1"/>
    <col min="5" max="5" width="18.28125" style="19" customWidth="1"/>
    <col min="6" max="6" width="18.421875" style="19" customWidth="1"/>
    <col min="7" max="7" width="20.8515625" style="19" customWidth="1"/>
    <col min="8" max="8" width="11.140625" style="19" customWidth="1"/>
    <col min="9" max="9" width="3.140625" style="19" customWidth="1"/>
    <col min="10" max="10" width="7.28125" style="19" customWidth="1"/>
    <col min="11" max="11" width="20.00390625" style="19" customWidth="1"/>
    <col min="12" max="12" width="19.7109375" style="19" customWidth="1"/>
    <col min="13" max="13" width="22.140625" style="19" customWidth="1"/>
    <col min="14" max="14" width="12.00390625" style="19" customWidth="1"/>
    <col min="15" max="16384" width="11.421875" style="19" customWidth="1"/>
  </cols>
  <sheetData>
    <row r="1" spans="1:14" ht="29.25" customHeight="1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0.75" customHeight="1">
      <c r="A2" s="48" t="s">
        <v>0</v>
      </c>
      <c r="B2" s="45" t="s">
        <v>1</v>
      </c>
      <c r="C2" s="52"/>
      <c r="D2" s="77" t="s">
        <v>47</v>
      </c>
      <c r="E2" s="77"/>
      <c r="F2" s="77"/>
      <c r="G2" s="77"/>
      <c r="H2" s="77"/>
      <c r="I2" s="51"/>
      <c r="J2" s="77" t="s">
        <v>48</v>
      </c>
      <c r="K2" s="77"/>
      <c r="L2" s="77"/>
      <c r="M2" s="77"/>
      <c r="N2" s="77"/>
    </row>
    <row r="3" spans="1:14" ht="27" customHeight="1">
      <c r="A3" s="37"/>
      <c r="B3" s="38"/>
      <c r="C3" s="38"/>
      <c r="D3" s="39" t="s">
        <v>3</v>
      </c>
      <c r="E3" s="39" t="s">
        <v>6</v>
      </c>
      <c r="F3" s="39" t="s">
        <v>2</v>
      </c>
      <c r="G3" s="40" t="s">
        <v>4</v>
      </c>
      <c r="H3" s="40" t="s">
        <v>70</v>
      </c>
      <c r="I3" s="40"/>
      <c r="J3" s="39" t="s">
        <v>3</v>
      </c>
      <c r="K3" s="39" t="s">
        <v>6</v>
      </c>
      <c r="L3" s="39" t="s">
        <v>2</v>
      </c>
      <c r="M3" s="40" t="s">
        <v>4</v>
      </c>
      <c r="N3" s="40" t="s">
        <v>70</v>
      </c>
    </row>
    <row r="4" spans="1:14" ht="39.75" customHeight="1">
      <c r="A4" s="6" t="s">
        <v>7</v>
      </c>
      <c r="B4" s="2" t="s">
        <v>8</v>
      </c>
      <c r="C4" s="2"/>
      <c r="D4" s="8">
        <v>11417</v>
      </c>
      <c r="E4" s="20" t="str">
        <f>_XLL.EMPLEADO_APELLIDONOMBRE(D4)</f>
        <v>RODRIGUEZ, Viviana</v>
      </c>
      <c r="F4" s="21" t="str">
        <f>_XLL.CARGO_CARGOACTIVOCOMPLETO(D4)</f>
        <v>JUEZ/A DE 1RA. INSTANCIA - 26 - 920 - EFECTIVO</v>
      </c>
      <c r="G4" s="8" t="str">
        <f>_XLL.OFICINA_OFICINAACTUAL(D4)</f>
        <v>JUZ.CIV.COM.CONC.FLIA. 2° NOM-CARLOS PAZ</v>
      </c>
      <c r="H4" s="8"/>
      <c r="I4" s="8"/>
      <c r="J4" s="8">
        <v>2456</v>
      </c>
      <c r="K4" s="20" t="str">
        <f>_XLL.EMPLEADO_APELLIDONOMBRE(J4)</f>
        <v>OLCESE, Andrés</v>
      </c>
      <c r="L4" s="21" t="str">
        <f>_XLL.CARGO_CARGOACTIVOCOMPLETO(J4)</f>
        <v>JUEZ/A DE 1RA. INSTANCIA - 26 - 920 - EFECTIVO</v>
      </c>
      <c r="M4" s="8" t="str">
        <f>_XLL.OFICINA_OFICINAACTUAL(J4)</f>
        <v>JUZ.CIV.COM.CONC.FLIA. 1° NOM-CARLOS PAZ</v>
      </c>
      <c r="N4" s="49"/>
    </row>
    <row r="5" spans="1:14" ht="33.75" customHeight="1">
      <c r="A5" s="6" t="s">
        <v>7</v>
      </c>
      <c r="B5" s="2" t="s">
        <v>8</v>
      </c>
      <c r="C5" s="2"/>
      <c r="D5" s="4">
        <v>419</v>
      </c>
      <c r="E5" s="20" t="str">
        <f>_XLL.EMPLEADO_APELLIDONOMBRE(D5)</f>
        <v>DE ELIAS BOQUE, María José</v>
      </c>
      <c r="F5" s="21" t="str">
        <f>_XLL.CARGO_CARGOACTIVOCOMPLETO(D5)</f>
        <v>PROSECRETARIO/A LETRADO - 26 - 920 - EFECTIVO</v>
      </c>
      <c r="G5" s="8" t="str">
        <f>_XLL.OFICINA_OFICINAACTUAL(D5)</f>
        <v>OFICINA DE EJECUCIONES PARTICULARES-CARLOS PAZ</v>
      </c>
      <c r="H5" s="8"/>
      <c r="I5" s="8"/>
      <c r="J5" s="4">
        <v>5226</v>
      </c>
      <c r="K5" s="20" t="str">
        <f>_XLL.EMPLEADO_APELLIDONOMBRE(J5)</f>
        <v>PASCUAL, María de los Angeles</v>
      </c>
      <c r="L5" s="21" t="str">
        <f>_XLL.CARGO_CARGOACTIVOCOMPLETO(J5)</f>
        <v>PROSECRETARIO/A LETRADO - 26 - 920 - EFECTIVO</v>
      </c>
      <c r="M5" s="8" t="str">
        <f>_XLL.OFICINA_OFICINAACTUAL(J5)</f>
        <v>OFICINA UNICA DE VIOLENCIA FAMILIAR Y DE GENERO - CARLOS PAZ</v>
      </c>
      <c r="N5" s="49"/>
    </row>
    <row r="6" spans="1:14" ht="27" customHeight="1">
      <c r="A6" s="6" t="s">
        <v>7</v>
      </c>
      <c r="B6" s="2" t="s">
        <v>8</v>
      </c>
      <c r="C6" s="2"/>
      <c r="D6" s="4">
        <v>10890</v>
      </c>
      <c r="E6" s="20" t="str">
        <f>_XLL.EMPLEADO_APELLIDONOMBRE(D6)</f>
        <v>SEGURA, Carina Ines</v>
      </c>
      <c r="F6" s="21" t="str">
        <f>_XLL.CARGO_CARGOACTIVOCOMPLETO(D6)</f>
        <v>OFICIAL AUXILIAR - 28 - 920 - EFECTIVO</v>
      </c>
      <c r="G6" s="8" t="str">
        <f>_XLL.OFICINA_OFICINAACTUAL(D6)</f>
        <v>JUZ.CIV.COM.CONC.FLIA. 2° NOM.SEC.3-CARLOS PAZ</v>
      </c>
      <c r="H6" s="8"/>
      <c r="I6" s="8"/>
      <c r="J6" s="4">
        <v>12434</v>
      </c>
      <c r="K6" s="20" t="str">
        <f>_XLL.EMPLEADO_APELLIDONOMBRE(J6)</f>
        <v>BELLINA, María Lucila</v>
      </c>
      <c r="L6" s="21" t="str">
        <f>_XLL.CARGO_CARGOACTIVOCOMPLETO(J6)</f>
        <v>AUXILIAR - 28 - 920 - EFECTIVO</v>
      </c>
      <c r="M6" s="8" t="str">
        <f>_XLL.OFICINA_OFICINAACTUAL(J6)</f>
        <v>OFICINA DE EJECUCIONES PARTICULARES-CARLOS PAZ</v>
      </c>
      <c r="N6" s="49"/>
    </row>
    <row r="7" spans="1:14" ht="27" customHeight="1">
      <c r="A7" s="6" t="s">
        <v>7</v>
      </c>
      <c r="B7" s="2" t="s">
        <v>8</v>
      </c>
      <c r="C7" s="2"/>
      <c r="D7" s="4">
        <v>5259</v>
      </c>
      <c r="E7" s="20" t="str">
        <f>_XLL.EMPLEADO_APELLIDONOMBRE(D7)</f>
        <v>VITELLINI, Paola Cecilia</v>
      </c>
      <c r="F7" s="21" t="str">
        <f>_XLL.CARGO_CARGOACTIVOCOMPLETO(D7)</f>
        <v>OFICIAL - 28 - 920 - EFECTIVO</v>
      </c>
      <c r="G7" s="8" t="str">
        <f>_XLL.OFICINA_OFICINAACTUAL(D7)</f>
        <v>JUZ.CIV.COM.CONC.FLIA. 2° NOM.SEC.3-CARLOS PAZ</v>
      </c>
      <c r="H7" s="8"/>
      <c r="I7" s="8"/>
      <c r="J7" s="4">
        <v>11072</v>
      </c>
      <c r="K7" s="20" t="str">
        <f>_XLL.EMPLEADO_APELLIDONOMBRE(J7)</f>
        <v>COSTA, Melina Natalia</v>
      </c>
      <c r="L7" s="21" t="str">
        <f>_XLL.CARGO_CARGOACTIVOCOMPLETO(J7)</f>
        <v>AUXILIAR - 28 - 920 - EFECTIVO</v>
      </c>
      <c r="M7" s="8" t="str">
        <f>_XLL.OFICINA_OFICINAACTUAL(J7)</f>
        <v>JUZ.CIV.COM.CONC.FLIA. 1° NOM.SEC.1-CARLOS PAZ</v>
      </c>
      <c r="N7" s="49"/>
    </row>
    <row r="8" spans="1:14" ht="38.25" customHeight="1">
      <c r="A8" s="6" t="s">
        <v>7</v>
      </c>
      <c r="B8" s="2" t="s">
        <v>8</v>
      </c>
      <c r="C8" s="2"/>
      <c r="D8" s="4">
        <v>13429</v>
      </c>
      <c r="E8" s="20" t="str">
        <f>_XLL.EMPLEADO_APELLIDONOMBRE(D8)</f>
        <v>TORRES SANCHEZ, Claudia Marina</v>
      </c>
      <c r="F8" s="21" t="str">
        <f>_XLL.CARGO_CARGOACTIVOCOMPLETO(D8)</f>
        <v>MERITORIO/A - 28 - 920 - EFECTIVO</v>
      </c>
      <c r="G8" s="8" t="str">
        <f>_XLL.OFICINA_OFICINAACTUAL(D8)</f>
        <v>OFICINA UNICA DE EJECUCION FISCAL-CARLOS PAZ-</v>
      </c>
      <c r="H8" s="8"/>
      <c r="I8" s="8"/>
      <c r="J8" s="4">
        <v>10662</v>
      </c>
      <c r="K8" s="20" t="str">
        <f>_XLL.EMPLEADO_APELLIDONOMBRE(J8)</f>
        <v>TOLOMEI, Ana Carolina</v>
      </c>
      <c r="L8" s="21" t="str">
        <f>_XLL.CARGO_CARGOACTIVOCOMPLETO(J8)</f>
        <v>ESCRIBIENTE - 28 - 920 - EFECTIVO</v>
      </c>
      <c r="M8" s="8" t="str">
        <f>_XLL.OFICINA_OFICINAACTUAL(J8)</f>
        <v>OFICINA UNICA DE CONCILIACION-CARLOS PAZ</v>
      </c>
      <c r="N8" s="49"/>
    </row>
    <row r="9" spans="1:14" ht="41.25" customHeight="1">
      <c r="A9" s="6" t="s">
        <v>7</v>
      </c>
      <c r="B9" s="2" t="s">
        <v>8</v>
      </c>
      <c r="C9" s="2"/>
      <c r="D9" s="4">
        <v>2317</v>
      </c>
      <c r="E9" s="20" t="str">
        <f>_XLL.EMPLEADO_APELLIDONOMBRE(D9)</f>
        <v>STRASORIER, Daniel Ricardo</v>
      </c>
      <c r="F9" s="21" t="str">
        <f>_XLL.CARGO_CARGOACTIVOCOMPLETO(D9)</f>
        <v>JUEZ/A DE 1RA. INSTANCIA - 26 - 920 - EFECTIVO</v>
      </c>
      <c r="G9" s="8" t="str">
        <f>_XLL.OFICINA_OFICINAACTUAL(D9)</f>
        <v>JUZG.CONTROL,NIÑEZ,JUV.Y PENAL JUVENIL Y FALTAS-CARLOS PAZ</v>
      </c>
      <c r="H9" s="8"/>
      <c r="I9" s="8"/>
      <c r="J9" s="4">
        <v>2456</v>
      </c>
      <c r="K9" s="20" t="str">
        <f>_XLL.EMPLEADO_APELLIDONOMBRE(J9)</f>
        <v>OLCESE, Andrés</v>
      </c>
      <c r="L9" s="21" t="str">
        <f>_XLL.CARGO_CARGOACTIVOCOMPLETO(J9)</f>
        <v>JUEZ/A DE 1RA. INSTANCIA - 26 - 920 - EFECTIVO</v>
      </c>
      <c r="M9" s="8" t="str">
        <f>_XLL.OFICINA_OFICINAACTUAL(J9)</f>
        <v>JUZ.CIV.COM.CONC.FLIA. 1° NOM-CARLOS PAZ</v>
      </c>
      <c r="N9" s="49"/>
    </row>
    <row r="10" spans="1:14" ht="51" customHeight="1">
      <c r="A10" s="6" t="s">
        <v>7</v>
      </c>
      <c r="B10" s="2" t="s">
        <v>8</v>
      </c>
      <c r="C10" s="2"/>
      <c r="D10" s="4">
        <v>4717</v>
      </c>
      <c r="E10" s="20" t="str">
        <f>_XLL.EMPLEADO_APELLIDONOMBRE(D10)</f>
        <v>BAISTROCCHI, Luciana</v>
      </c>
      <c r="F10" s="21" t="str">
        <f>_XLL.CARGO_CARGOACTIVOCOMPLETO(D10)</f>
        <v>SECRETARIO/A JUZGADO 1RA. INSTANCIA - 26 - 920 - EFECTIVO</v>
      </c>
      <c r="G10" s="8" t="str">
        <f>_XLL.OFICINA_OFICINAACTUAL(D10)</f>
        <v>JUZG.CONTROL,NIÑEZ,JUV.Y PENAL JUVENIL Y FALTAS-CARLOS PAZ</v>
      </c>
      <c r="H10" s="8"/>
      <c r="I10" s="8"/>
      <c r="J10" s="4">
        <v>4776</v>
      </c>
      <c r="K10" s="20" t="str">
        <f>_XLL.EMPLEADO_APELLIDONOMBRE(J10)</f>
        <v>GUARDIA, Cintia Marina</v>
      </c>
      <c r="L10" s="21" t="str">
        <f>_XLL.CARGO_CARGOACTIVOCOMPLETO(J10)</f>
        <v>PROSECRETARIO/A LETRADO - 26 - 921 - SUPLENTE</v>
      </c>
      <c r="M10" s="8" t="str">
        <f>_XLL.OFICINA_OFICINAACTUAL(J10)</f>
        <v>JUZG.CONTROL,NIÑEZ,JUV.Y PENAL JUVENIL Y FALTAS-CARLOS PAZ</v>
      </c>
      <c r="N10" s="49"/>
    </row>
    <row r="11" spans="1:14" ht="38.25" customHeight="1">
      <c r="A11" s="6" t="s">
        <v>7</v>
      </c>
      <c r="B11" s="2" t="s">
        <v>8</v>
      </c>
      <c r="C11" s="2"/>
      <c r="D11" s="4">
        <v>10339</v>
      </c>
      <c r="E11" s="20" t="str">
        <f>_XLL.EMPLEADO_APELLIDONOMBRE(D11)</f>
        <v>VILLEGAS CHAER, Maria Candela</v>
      </c>
      <c r="F11" s="21" t="str">
        <f>_XLL.CARGO_CARGOACTIVOCOMPLETO(D11)</f>
        <v>ESCRIBIENTE MAYOR - 28 - 920 - EFECTIVO</v>
      </c>
      <c r="G11" s="8" t="str">
        <f>_XLL.OFICINA_OFICINAACTUAL(D11)</f>
        <v>JUZG.CONTROL,NIÑEZ,JUV.Y PENAL JUVENIL Y FALTAS-CARLOS PAZ</v>
      </c>
      <c r="H11" s="8"/>
      <c r="I11" s="8"/>
      <c r="J11" s="4">
        <v>12430</v>
      </c>
      <c r="K11" s="20" t="str">
        <f>_XLL.EMPLEADO_APELLIDONOMBRE(J11)</f>
        <v>PACHECO, Ana Priscila</v>
      </c>
      <c r="L11" s="21" t="str">
        <f>_XLL.CARGO_CARGOACTIVOCOMPLETO(J11)</f>
        <v>AUXILIAR - 28 - 920 - EFECTIVO</v>
      </c>
      <c r="M11" s="8" t="str">
        <f>_XLL.OFICINA_OFICINAACTUAL(J11)</f>
        <v>JUZG.CONTROL,NIÑEZ,JUV.Y PENAL JUVENIL Y FALTAS-CARLOS PAZ</v>
      </c>
      <c r="N11" s="49"/>
    </row>
    <row r="12" spans="1:14" ht="35.25" customHeight="1">
      <c r="A12" s="6" t="s">
        <v>7</v>
      </c>
      <c r="B12" s="2" t="s">
        <v>8</v>
      </c>
      <c r="C12" s="2"/>
      <c r="D12" s="4">
        <v>11723</v>
      </c>
      <c r="E12" s="20" t="str">
        <f>_XLL.EMPLEADO_APELLIDONOMBRE(D12)</f>
        <v>BORTOLOTTI, Silvana Andrea</v>
      </c>
      <c r="F12" s="21" t="str">
        <f>_XLL.CARGO_CARGOACTIVOCOMPLETO(D12)</f>
        <v>AUXILIAR - 28 - 920 - EFECTIVO</v>
      </c>
      <c r="G12" s="8" t="str">
        <f>_XLL.OFICINA_OFICINAACTUAL(D12)</f>
        <v>JUZG.CONTROL,NIÑEZ,JUV.Y PENAL JUVENIL Y FALTAS-CARLOS PAZ</v>
      </c>
      <c r="H12" s="8"/>
      <c r="I12" s="8"/>
      <c r="J12" s="4">
        <v>13045</v>
      </c>
      <c r="K12" s="20" t="str">
        <f>_XLL.EMPLEADO_APELLIDONOMBRE(J12)</f>
        <v>CONCORDANO, Romina Victoria</v>
      </c>
      <c r="L12" s="21" t="str">
        <f>_XLL.CARGO_CARGOACTIVOCOMPLETO(J12)</f>
        <v>MERITORIO/A - 28 - 920 - EFECTIVO</v>
      </c>
      <c r="M12" s="8" t="str">
        <f>_XLL.OFICINA_OFICINAACTUAL(J12)</f>
        <v>JUZG.CONTROL,NIÑEZ,JUV.Y PENAL JUVENIL Y FALTAS-CARLOS PAZ</v>
      </c>
      <c r="N12" s="49"/>
    </row>
    <row r="13" spans="1:14" ht="33.75" customHeight="1">
      <c r="A13" s="6" t="s">
        <v>7</v>
      </c>
      <c r="B13" s="2" t="s">
        <v>8</v>
      </c>
      <c r="C13" s="2"/>
      <c r="D13" s="4">
        <v>2259</v>
      </c>
      <c r="E13" s="20" t="str">
        <f>_XLL.EMPLEADO_APELLIDONOMBRE(D13)</f>
        <v>GAMBOA de ULLIO, Graciela Berta</v>
      </c>
      <c r="F13" s="21" t="str">
        <f>_XLL.CARGO_CARGOACTIVOCOMPLETO(D13)</f>
        <v>ASESOR/A LETRADO - 26 - 920 - EFECTIVO</v>
      </c>
      <c r="G13" s="8" t="str">
        <f>_XLL.OFICINA_OFICINAACTUAL(D13)</f>
        <v>ASESORIA LETR.C/FUNC.MULTIPLES-CARLOS PAZ</v>
      </c>
      <c r="H13" s="8"/>
      <c r="I13" s="8"/>
      <c r="J13" s="4">
        <v>70</v>
      </c>
      <c r="K13" s="20" t="str">
        <f>_XLL.EMPLEADO_APELLIDONOMBRE(J13)</f>
        <v>RINALDI, Marcelo Javier</v>
      </c>
      <c r="L13" s="21" t="str">
        <f>_XLL.CARGO_CARGOACTIVOCOMPLETO(J13)</f>
        <v>ASESOR/A LETRADO - 26 - 920 - EFECTIVO</v>
      </c>
      <c r="M13" s="8" t="str">
        <f>_XLL.OFICINA_OFICINAACTUAL(J13)</f>
        <v>ASESORIA LETR.C/FUNC.MULTIPLES-CARLOS PAZ</v>
      </c>
      <c r="N13" s="49"/>
    </row>
    <row r="14" spans="1:14" ht="34.5" customHeight="1">
      <c r="A14" s="6" t="s">
        <v>7</v>
      </c>
      <c r="B14" s="2" t="s">
        <v>8</v>
      </c>
      <c r="C14" s="2"/>
      <c r="D14" s="4">
        <v>13013</v>
      </c>
      <c r="E14" s="20" t="str">
        <f>_XLL.EMPLEADO_APELLIDONOMBRE(D14)</f>
        <v>ALVAREZ SOTO, Candela Rocio</v>
      </c>
      <c r="F14" s="21" t="str">
        <f>_XLL.CARGO_CARGOACTIVOCOMPLETO(D14)</f>
        <v>MERITORIO/A - 28 - 920 - EFECTIVO</v>
      </c>
      <c r="G14" s="8" t="str">
        <f>_XLL.OFICINA_OFICINAACTUAL(D14)</f>
        <v>ASESORIA LETR.C/FUNC.MULTIPLES-CARLOS PAZ</v>
      </c>
      <c r="H14" s="8"/>
      <c r="I14" s="8"/>
      <c r="J14" s="4">
        <v>5192</v>
      </c>
      <c r="K14" s="20" t="str">
        <f>_XLL.EMPLEADO_APELLIDONOMBRE(J14)</f>
        <v>FLORES, Silvana</v>
      </c>
      <c r="L14" s="21" t="str">
        <f>_XLL.CARGO_CARGOACTIVOCOMPLETO(J14)</f>
        <v>PROSECRETARIO/A LETRADO - 26 - 920 - EFECTIVO</v>
      </c>
      <c r="M14" s="8" t="str">
        <f>_XLL.OFICINA_OFICINAACTUAL(J14)</f>
        <v>ASESORIA LETR.C/FUNC.MULTIPLES-CARLOS PAZ</v>
      </c>
      <c r="N14" s="49"/>
    </row>
    <row r="15" spans="1:14" ht="34.5" customHeight="1">
      <c r="A15" s="6" t="s">
        <v>7</v>
      </c>
      <c r="B15" s="2" t="s">
        <v>8</v>
      </c>
      <c r="C15" s="2"/>
      <c r="D15" s="4">
        <v>1657</v>
      </c>
      <c r="E15" s="20" t="str">
        <f>_XLL.EMPLEADO_APELLIDONOMBRE(D15)</f>
        <v>GOMES DA COSTA, María Luiza</v>
      </c>
      <c r="F15" s="21" t="str">
        <f>_XLL.CARGO_CARGOACTIVOCOMPLETO(D15)</f>
        <v>JEFE/A DE DESPACHO - 28 - 920 - EFECTIVO</v>
      </c>
      <c r="G15" s="8" t="str">
        <f>_XLL.OFICINA_OFICINAACTUAL(D15)</f>
        <v>EQUIPO TECNICO DEL INTERIOR- CARLOS PAZ-</v>
      </c>
      <c r="H15" s="8"/>
      <c r="I15" s="8"/>
      <c r="J15" s="4">
        <v>2961</v>
      </c>
      <c r="K15" s="20" t="str">
        <f>_XLL.EMPLEADO_APELLIDONOMBRE(J15)</f>
        <v>NEWELL, Nora</v>
      </c>
      <c r="L15" s="21" t="str">
        <f>_XLL.CARGO_CARGOACTIVOCOMPLETO(J15)</f>
        <v>JEFE/A DE DESPACHO - 28 - 920 - EFECTIVO</v>
      </c>
      <c r="M15" s="8" t="str">
        <f>_XLL.OFICINA_OFICINAACTUAL(J15)</f>
        <v>EQUIPO TECNICO DEL INTERIOR- CARLOS PAZ-</v>
      </c>
      <c r="N15" s="49"/>
    </row>
    <row r="16" spans="1:14" ht="44.25" customHeight="1">
      <c r="A16" s="6" t="s">
        <v>7</v>
      </c>
      <c r="B16" s="2" t="s">
        <v>8</v>
      </c>
      <c r="C16" s="2"/>
      <c r="D16" s="4">
        <v>3388</v>
      </c>
      <c r="E16" s="20" t="str">
        <f>_XLL.EMPLEADO_APELLIDONOMBRE(D16)</f>
        <v>GOMEZ, Jorgelina del Valle</v>
      </c>
      <c r="F16" s="21" t="str">
        <f>_XLL.CARGO_CARGOACTIVOCOMPLETO(D16)</f>
        <v>FISCAL DE INSTRUCCION - 26 - 921 - EFECTIVO</v>
      </c>
      <c r="G16" s="8" t="str">
        <f>_XLL.OFICINA_OFICINAACTUAL(D16)</f>
        <v>FISC.INSTRUC.COMPET.MULTIPLE 3°T- CARLOS PAZ</v>
      </c>
      <c r="H16" s="8"/>
      <c r="I16" s="8"/>
      <c r="J16" s="4">
        <v>3405</v>
      </c>
      <c r="K16" s="20" t="str">
        <f>_XLL.EMPLEADO_APELLIDONOMBRE(J16)</f>
        <v>MAZZUCHI, Mario Ricardo</v>
      </c>
      <c r="L16" s="21" t="str">
        <f>_XLL.CARGO_CARGOACTIVOCOMPLETO(J16)</f>
        <v>FISCAL DE INSTRUCCION - 26 - 921 - EFECTIVO</v>
      </c>
      <c r="M16" s="8" t="str">
        <f>_XLL.OFICINA_OFICINAACTUAL(J16)</f>
        <v>FISC.INSTRUC.COMPET.MULTIPLE 2°T.-CAR.PAZ</v>
      </c>
      <c r="N16" s="49"/>
    </row>
    <row r="17" spans="1:15" ht="36" customHeight="1">
      <c r="A17" s="6" t="s">
        <v>7</v>
      </c>
      <c r="B17" s="2" t="s">
        <v>8</v>
      </c>
      <c r="C17" s="2"/>
      <c r="D17" s="9">
        <v>999</v>
      </c>
      <c r="E17" s="20" t="str">
        <f>_XLL.EMPLEADO_APELLIDONOMBRE(D17)</f>
        <v>TESTAFERRI DE ROQUÉ, Romina Andrea</v>
      </c>
      <c r="F17" s="21" t="str">
        <f>_XLL.CARGO_CARGOACTIVOCOMPLETO(D17)</f>
        <v>PROSECRETARIO/A LETRADO - 26 - 921 - SUPLENTE</v>
      </c>
      <c r="G17" s="8" t="str">
        <f>_XLL.OFICINA_OFICINAACTUAL(D17)</f>
        <v>FISC.INSTRUC.COMPET.MULTIPLE 3°T- CARLOS PAZ</v>
      </c>
      <c r="H17" s="8"/>
      <c r="I17" s="8"/>
      <c r="J17" s="4">
        <v>1300</v>
      </c>
      <c r="K17" s="20" t="str">
        <f>_XLL.EMPLEADO_APELLIDONOMBRE(J17)</f>
        <v>SIMONIAN, Asadour Marcelo</v>
      </c>
      <c r="L17" s="21" t="str">
        <f>_XLL.CARGO_CARGOACTIVOCOMPLETO(J17)</f>
        <v>SECRETARIO/A DE FISCALIA - 26 - 921 - EFECTIVO</v>
      </c>
      <c r="M17" s="8" t="str">
        <f>_XLL.OFICINA_OFICINAACTUAL(J17)</f>
        <v>FISC.INSTRUC.COMPET.MULTIPLE 2°T.-CAR.PAZ</v>
      </c>
      <c r="N17" s="49"/>
      <c r="O17" s="29"/>
    </row>
    <row r="18" spans="1:15" ht="27" customHeight="1">
      <c r="A18" s="6" t="s">
        <v>7</v>
      </c>
      <c r="B18" s="2" t="s">
        <v>8</v>
      </c>
      <c r="C18" s="2"/>
      <c r="D18" s="4">
        <v>12974</v>
      </c>
      <c r="E18" s="20" t="str">
        <f>_XLL.EMPLEADO_APELLIDONOMBRE(D18)</f>
        <v>LAMARLERE, Paula</v>
      </c>
      <c r="F18" s="21" t="str">
        <f>_XLL.CARGO_CARGOACTIVOCOMPLETO(D18)</f>
        <v>MERITORIO/A - 28 - 921 - INTERINO</v>
      </c>
      <c r="G18" s="8" t="str">
        <f>_XLL.OFICINA_OFICINAACTUAL(D18)</f>
        <v>FISC.INSTRUC.COMPET.MULTIPLE 3°T- CARLOS PAZ</v>
      </c>
      <c r="H18" s="8"/>
      <c r="I18" s="8"/>
      <c r="J18" s="4">
        <v>11586</v>
      </c>
      <c r="K18" s="20" t="str">
        <f>_XLL.EMPLEADO_APELLIDONOMBRE(J18)</f>
        <v>BASUALDO, Mabel Magdalena</v>
      </c>
      <c r="L18" s="21" t="str">
        <f>_XLL.CARGO_CARGOACTIVOCOMPLETO(J18)</f>
        <v>AUXILIAR - 28 - 920 - EFECTIVO</v>
      </c>
      <c r="M18" s="8" t="str">
        <f>_XLL.OFICINA_OFICINAACTUAL(J18)</f>
        <v>FISC.INSTRUC.COMPET.MULTIPLE 2°T.-CAR.PAZ</v>
      </c>
      <c r="N18" s="49"/>
      <c r="O18" s="36"/>
    </row>
    <row r="19" spans="1:15" ht="27" customHeight="1">
      <c r="A19" s="6" t="s">
        <v>7</v>
      </c>
      <c r="B19" s="2" t="s">
        <v>8</v>
      </c>
      <c r="C19" s="2"/>
      <c r="D19" s="4">
        <v>10987</v>
      </c>
      <c r="E19" s="20" t="str">
        <f>_XLL.EMPLEADO_APELLIDONOMBRE(D19)</f>
        <v>CAREGLIO, Bernardo José</v>
      </c>
      <c r="F19" s="21" t="str">
        <f>_XLL.CARGO_CARGOACTIVOCOMPLETO(D19)</f>
        <v>ESCRIBIENTE - 28 - 920 - EFECTIVO</v>
      </c>
      <c r="G19" s="8" t="str">
        <f>_XLL.OFICINA_OFICINAACTUAL(D19)</f>
        <v>FISC.INSTRUC.COMPET.MULTIPLE 3°T- CARLOS PAZ</v>
      </c>
      <c r="H19" s="8"/>
      <c r="I19" s="8"/>
      <c r="J19" s="4">
        <v>11019</v>
      </c>
      <c r="K19" s="20" t="str">
        <f>_XLL.EMPLEADO_APELLIDONOMBRE(J19)</f>
        <v>MANDRILE, Cristina Silvana</v>
      </c>
      <c r="L19" s="21" t="str">
        <f>_XLL.CARGO_CARGOACTIVOCOMPLETO(J19)</f>
        <v>AUXILIAR - 28 - 920 - EFECTIVO</v>
      </c>
      <c r="M19" s="8" t="str">
        <f>_XLL.OFICINA_OFICINAACTUAL(J19)</f>
        <v>FISC.INSTRUC.COMPET.MULTIPLE 2°T.-CAR.PAZ</v>
      </c>
      <c r="N19" s="49"/>
      <c r="O19" s="36"/>
    </row>
    <row r="20" spans="1:15" ht="27" customHeight="1">
      <c r="A20" s="6" t="s">
        <v>7</v>
      </c>
      <c r="B20" s="2" t="s">
        <v>8</v>
      </c>
      <c r="C20" s="2"/>
      <c r="D20" s="4">
        <v>11019</v>
      </c>
      <c r="E20" s="20" t="str">
        <f>_XLL.EMPLEADO_APELLIDONOMBRE(D20)</f>
        <v>MANDRILE, Cristina Silvana</v>
      </c>
      <c r="F20" s="21" t="str">
        <f>_XLL.CARGO_CARGOACTIVOCOMPLETO(D20)</f>
        <v>AUXILIAR - 28 - 920 - EFECTIVO</v>
      </c>
      <c r="G20" s="8" t="str">
        <f>_XLL.OFICINA_OFICINAACTUAL(D20)</f>
        <v>FISC.INSTRUC.COMPET.MULTIPLE 2°T.-CAR.PAZ</v>
      </c>
      <c r="H20" s="8"/>
      <c r="I20" s="8"/>
      <c r="J20" s="4">
        <v>13066</v>
      </c>
      <c r="K20" s="20" t="str">
        <f>_XLL.EMPLEADO_APELLIDONOMBRE(J20)</f>
        <v>DESTEFANIS, Georgina Mariel</v>
      </c>
      <c r="L20" s="21" t="str">
        <f>_XLL.CARGO_CARGOACTIVOCOMPLETO(J20)</f>
        <v>MERITORIO/A - 28 - 921 - CONTRATADO</v>
      </c>
      <c r="M20" s="8" t="str">
        <f>_XLL.OFICINA_OFICINAACTUAL(J20)</f>
        <v>FISC.INSTRUC.COMPET.MULTIPLE 2°T.-CAR.PAZ</v>
      </c>
      <c r="N20" s="49"/>
      <c r="O20" s="36"/>
    </row>
    <row r="21" spans="1:15" ht="34.5" customHeight="1">
      <c r="A21" s="6" t="s">
        <v>7</v>
      </c>
      <c r="B21" s="2" t="s">
        <v>8</v>
      </c>
      <c r="C21" s="2"/>
      <c r="D21" s="4">
        <v>12317</v>
      </c>
      <c r="E21" s="20" t="str">
        <f>_XLL.EMPLEADO_APELLIDONOMBRE(D21)</f>
        <v>ZARATE, Dario Alberto</v>
      </c>
      <c r="F21" s="21" t="str">
        <f>_XLL.CARGO_CARGOACTIVOCOMPLETO(D21)</f>
        <v>AUXILIAR - 28 - 921 - EFECTIVO</v>
      </c>
      <c r="G21" s="8" t="str">
        <f>_XLL.OFICINA_OFICINAACTUAL(D21)</f>
        <v>FISC.INSTRUC.COMPET.MULTIPLE 3°T- CARLOS PAZ</v>
      </c>
      <c r="H21" s="8"/>
      <c r="I21" s="8"/>
      <c r="J21" s="4">
        <v>3000</v>
      </c>
      <c r="K21" s="20" t="str">
        <f>_XLL.EMPLEADO_APELLIDONOMBRE(J21)</f>
        <v>BOLL, Mariano Edgardo</v>
      </c>
      <c r="L21" s="21" t="str">
        <f>_XLL.CARGO_CARGOACTIVOCOMPLETO(J21)</f>
        <v>JEFE/A DE DESPACHO - 28 - 920 - EFECTIVO</v>
      </c>
      <c r="M21" s="8" t="str">
        <f>_XLL.OFICINA_OFICINAACTUAL(J21)</f>
        <v>OF.DE JUST.-UJIERES Y NOTIF.- C. PAZ-</v>
      </c>
      <c r="N21" s="49"/>
      <c r="O21" s="36"/>
    </row>
    <row r="22" spans="1:15" ht="39.75" customHeight="1">
      <c r="A22" s="6" t="s">
        <v>7</v>
      </c>
      <c r="B22" s="2" t="s">
        <v>8</v>
      </c>
      <c r="C22" s="2"/>
      <c r="D22" s="4">
        <v>122</v>
      </c>
      <c r="E22" s="20" t="str">
        <f>_XLL.EMPLEADO_APELLIDONOMBRE(D22)</f>
        <v>BERBERIAN, María Candelaria</v>
      </c>
      <c r="F22" s="21" t="str">
        <f>_XLL.CARGO_CARGOACTIVOCOMPLETO(D22)</f>
        <v>SECRETARIO/A DE FISCALIA - 26 - 921 - EFECTIVO</v>
      </c>
      <c r="G22" s="8" t="str">
        <f>_XLL.OFICINA_OFICINAACTUAL(D22)</f>
        <v>SEC. DE LUCHA CONTRA EL NARCOTRAFICO-CARLOS PAZ</v>
      </c>
      <c r="H22" s="8"/>
      <c r="I22" s="8"/>
      <c r="J22" s="4">
        <v>1320</v>
      </c>
      <c r="K22" s="20" t="str">
        <f>_XLL.EMPLEADO_APELLIDONOMBRE(J22)</f>
        <v>LASSARTE, Florencia Soledad</v>
      </c>
      <c r="L22" s="21" t="str">
        <f>_XLL.CARGO_CARGOACTIVOCOMPLETO(J22)</f>
        <v>PROSECRETARIO/A LETRADO - 26 - 921 - EFECTIVO</v>
      </c>
      <c r="M22" s="8" t="str">
        <f>_XLL.OFICINA_OFICINAACTUAL(J22)</f>
        <v>SEC. DE LUCHA CONTRA EL NARCOTRAFICO-CARLOS PAZ</v>
      </c>
      <c r="N22" s="49"/>
      <c r="O22" s="36"/>
    </row>
    <row r="23" spans="1:14" ht="33.75" customHeight="1">
      <c r="A23" s="6" t="s">
        <v>7</v>
      </c>
      <c r="B23" s="2" t="s">
        <v>8</v>
      </c>
      <c r="C23" s="2"/>
      <c r="D23" s="4">
        <v>11562</v>
      </c>
      <c r="E23" s="20" t="str">
        <f>_XLL.EMPLEADO_APELLIDONOMBRE(D23)</f>
        <v>AHUMADA, Daniela Paola</v>
      </c>
      <c r="F23" s="21" t="str">
        <f>_XLL.CARGO_CARGOACTIVOCOMPLETO(D23)</f>
        <v>AUXILIAR - 28 - 920 - EFECTIVO</v>
      </c>
      <c r="G23" s="8" t="str">
        <f>_XLL.OFICINA_OFICINAACTUAL(D23)</f>
        <v>SEC. DE LUCHA CONTRA EL NARCOTRAFICO-CARLOS PAZ</v>
      </c>
      <c r="H23" s="8"/>
      <c r="I23" s="8"/>
      <c r="J23" s="4">
        <v>5685</v>
      </c>
      <c r="K23" s="20" t="str">
        <f>_XLL.EMPLEADO_APELLIDONOMBRE(J23)</f>
        <v>FERRERO, Mariana Soledad</v>
      </c>
      <c r="L23" s="21" t="str">
        <f>_XLL.CARGO_CARGOACTIVOCOMPLETO(J23)</f>
        <v>OFICIAL - 28 - 921 - EFECTIVO</v>
      </c>
      <c r="M23" s="8" t="str">
        <f>_XLL.OFICINA_OFICINAACTUAL(J23)</f>
        <v>SEC. DE LUCHA CONTRA EL NARCOTRAFICO-CARLOS PAZ</v>
      </c>
      <c r="N23" s="49"/>
    </row>
    <row r="24" spans="1:14" ht="33" customHeight="1">
      <c r="A24" s="6" t="s">
        <v>7</v>
      </c>
      <c r="B24" s="2" t="s">
        <v>8</v>
      </c>
      <c r="C24" s="2"/>
      <c r="D24" s="3">
        <v>4362</v>
      </c>
      <c r="E24" s="20" t="str">
        <f>_XLL.EMPLEADO_APELLIDONOMBRE(D24)</f>
        <v>ARRAMBIDE BAUQUE, Matías Oscar</v>
      </c>
      <c r="F24" s="21" t="str">
        <f>_XLL.CARGO_CARGOACTIVOCOMPLETO(D24)</f>
        <v>OFICIAL MAYOR - 28 - 920 - EFECTIVO</v>
      </c>
      <c r="G24" s="8" t="str">
        <f>_XLL.OFICINA_OFICINAACTUAL(D24)</f>
        <v>FISC.INSTRUC.COMPET.MULTIPLE 2°T.-CAR.PAZ</v>
      </c>
      <c r="H24" s="8"/>
      <c r="I24" s="8"/>
      <c r="J24" s="4">
        <v>13051</v>
      </c>
      <c r="K24" s="20" t="str">
        <f>_XLL.EMPLEADO_APELLIDONOMBRE(J24)</f>
        <v>MICHEL, Cassandra Mabel</v>
      </c>
      <c r="L24" s="21" t="str">
        <f>_XLL.CARGO_CARGOACTIVOCOMPLETO(J24)</f>
        <v>AUXILIAR - 28 - 920 - EFECTIVO</v>
      </c>
      <c r="M24" s="8" t="str">
        <f>_XLL.OFICINA_OFICINAACTUAL(J24)</f>
        <v>JUZG.CONTROL,NIÑEZ,JUV.Y PENAL JUVENIL Y FALTAS-CARLOS PAZ</v>
      </c>
      <c r="N24" s="49"/>
    </row>
    <row r="25" spans="1:14" ht="27" customHeight="1">
      <c r="A25" s="6" t="s">
        <v>16</v>
      </c>
      <c r="B25" s="22" t="s">
        <v>8</v>
      </c>
      <c r="C25" s="82"/>
      <c r="D25" s="79" t="s">
        <v>54</v>
      </c>
      <c r="E25" s="80"/>
      <c r="F25" s="80"/>
      <c r="G25" s="80"/>
      <c r="H25" s="80"/>
      <c r="I25" s="80"/>
      <c r="J25" s="80"/>
      <c r="K25" s="80"/>
      <c r="L25" s="80"/>
      <c r="M25" s="80"/>
      <c r="N25" s="81"/>
    </row>
    <row r="26" spans="1:14" ht="36">
      <c r="A26" s="6" t="s">
        <v>7</v>
      </c>
      <c r="B26" s="11" t="s">
        <v>13</v>
      </c>
      <c r="C26" s="11"/>
      <c r="D26" s="9">
        <v>278</v>
      </c>
      <c r="E26" s="14" t="str">
        <f>_XLL.EMPLEADO_APELLIDONOMBRE(D26)</f>
        <v>LASSO, Claudio Guillermo</v>
      </c>
      <c r="F26" s="12" t="str">
        <f>_XLL.CARGO_CARGOACTIVOCOMPLETO(D26)</f>
        <v>JUEZ/A DE 1RA. INSTANCIA - 26 - 920 - EFECTIVO</v>
      </c>
      <c r="G26" s="3" t="str">
        <f>_XLL.OFICINA_OFICINAACTUAL(D26)</f>
        <v>JUZG.CONTROL,NIÑEZ,JUV.Y PENAL JUVENIL Y FALTAS-ALTA GRACIA</v>
      </c>
      <c r="H26" s="3"/>
      <c r="I26" s="3"/>
      <c r="J26" s="9">
        <v>3434</v>
      </c>
      <c r="K26" s="14" t="str">
        <f>_XLL.EMPLEADO_APELLIDONOMBRE(J26)</f>
        <v>VIGILANTI, Graciela Maria</v>
      </c>
      <c r="L26" s="12" t="str">
        <f>_XLL.CARGO_CARGOACTIVOCOMPLETO(J26)</f>
        <v>JUEZ/A DE 1RA. INSTANCIA - 26 - 920 - EFECTIVO</v>
      </c>
      <c r="M26" s="3" t="str">
        <f>_XLL.OFICINA_OFICINAACTUAL(J26)</f>
        <v>JUZ.CIV.COM.CONC.FAMI. DE 1º NOM    ALTA GRACIA</v>
      </c>
      <c r="N26" s="49"/>
    </row>
    <row r="27" spans="1:14" ht="48">
      <c r="A27" s="6" t="s">
        <v>7</v>
      </c>
      <c r="B27" s="11" t="s">
        <v>13</v>
      </c>
      <c r="C27" s="11"/>
      <c r="D27" s="9">
        <v>3560</v>
      </c>
      <c r="E27" s="14" t="str">
        <f>_XLL.EMPLEADO_APELLIDONOMBRE(D27)</f>
        <v>FRATTARI, Marcelo Javier</v>
      </c>
      <c r="F27" s="12" t="str">
        <f>_XLL.CARGO_CARGOACTIVOCOMPLETO(D27)</f>
        <v>SECRETARIO/A JUZGADO 1RA. INSTANCIA - 26 - 920 - EFECTIVO</v>
      </c>
      <c r="G27" s="3" t="str">
        <f>_XLL.OFICINA_OFICINAACTUAL(D27)</f>
        <v>JUZG.CONTROL,NIÑEZ,JUV.Y PENAL JUVENIL Y FALTAS-ALTA GRACIA</v>
      </c>
      <c r="H27" s="3"/>
      <c r="I27" s="3"/>
      <c r="J27" s="9">
        <v>4608</v>
      </c>
      <c r="K27" s="14" t="str">
        <f>_XLL.EMPLEADO_APELLIDONOMBRE(J27)</f>
        <v>VAGNI, Blanca Cecilia</v>
      </c>
      <c r="L27" s="12" t="str">
        <f>_XLL.CARGO_CARGOACTIVOCOMPLETO(J27)</f>
        <v>PROSECRETARIO/A LETRADO - 26 - 920 - EFECTIVO</v>
      </c>
      <c r="M27" s="3" t="str">
        <f>_XLL.OFICINA_OFICINAACTUAL(J27)</f>
        <v>JUZG.CONTROL,NIÑEZ,JUV.Y PENAL JUVENIL Y FALTAS-ALTA GRACIA</v>
      </c>
      <c r="N27" s="49"/>
    </row>
    <row r="28" spans="1:14" ht="36">
      <c r="A28" s="6" t="s">
        <v>7</v>
      </c>
      <c r="B28" s="11" t="s">
        <v>13</v>
      </c>
      <c r="C28" s="11"/>
      <c r="D28" s="9">
        <v>5874</v>
      </c>
      <c r="E28" s="14" t="str">
        <f>_XLL.EMPLEADO_APELLIDONOMBRE(D28)</f>
        <v>CORINALDESI, Emma Susana</v>
      </c>
      <c r="F28" s="12" t="str">
        <f>_XLL.CARGO_CARGOACTIVOCOMPLETO(D28)</f>
        <v>PROSECRETARIO/A LETRADO - 26 - 920 - EFECTIVO</v>
      </c>
      <c r="G28" s="3" t="str">
        <f>_XLL.OFICINA_OFICINAACTUAL(D28)</f>
        <v>OFICINA UNICA DE VIOLENCIA FAMILIAR Y DE GENERO - ALTA GRACIA</v>
      </c>
      <c r="H28" s="3"/>
      <c r="I28" s="3"/>
      <c r="J28" s="9">
        <v>4094</v>
      </c>
      <c r="K28" s="14" t="str">
        <f>_XLL.EMPLEADO_APELLIDONOMBRE(J28)</f>
        <v>DAROQUI, Laura</v>
      </c>
      <c r="L28" s="12" t="str">
        <f>_XLL.CARGO_CARGOACTIVOCOMPLETO(J28)</f>
        <v>PROSECRETARIO/A LETRADO - 26 - 920 - EFECTIVO</v>
      </c>
      <c r="M28" s="3" t="str">
        <f>_XLL.OFICINA_OFICINAACTUAL(J28)</f>
        <v>OFICINA UNICA DE VIOLENCIA FAMILIAR Y DE GENERO - ALTA GRACIA</v>
      </c>
      <c r="N28" s="49"/>
    </row>
    <row r="29" spans="1:14" ht="48">
      <c r="A29" s="6" t="s">
        <v>7</v>
      </c>
      <c r="B29" s="11" t="s">
        <v>13</v>
      </c>
      <c r="C29" s="11"/>
      <c r="D29" s="9">
        <v>11762</v>
      </c>
      <c r="E29" s="14" t="str">
        <f>_XLL.EMPLEADO_APELLIDONOMBRE(D29)</f>
        <v>RISLER, María Laura</v>
      </c>
      <c r="F29" s="12" t="str">
        <f>_XLL.CARGO_CARGOACTIVOCOMPLETO(D29)</f>
        <v>AUXILIAR - 28 - 920 - EFECTIVO</v>
      </c>
      <c r="G29" s="3" t="str">
        <f>_XLL.OFICINA_OFICINAACTUAL(D29)</f>
        <v>JUZG 1A INST CIV COM 37A NOM</v>
      </c>
      <c r="H29" s="3"/>
      <c r="I29" s="3"/>
      <c r="J29" s="9">
        <v>12390</v>
      </c>
      <c r="K29" s="14" t="str">
        <f>_XLL.EMPLEADO_APELLIDONOMBRE(J29)</f>
        <v>DANTIAGG, Virginia</v>
      </c>
      <c r="L29" s="12" t="str">
        <f>_XLL.CARGO_CARGOACTIVOCOMPLETO(J29)</f>
        <v>AUXILIAR - 28 - 920 - EFECTIVO</v>
      </c>
      <c r="M29" s="3" t="str">
        <f>_XLL.OFICINA_OFICINAACTUAL(J29)</f>
        <v>JUZ.CIV.COM.CONCIL.Y FAM.2da.NOM.C/COMP.EN CONC.Y SOC.-SEC.4- ALTA GRACIA</v>
      </c>
      <c r="N29" s="49"/>
    </row>
    <row r="30" spans="1:14" ht="36">
      <c r="A30" s="6" t="s">
        <v>7</v>
      </c>
      <c r="B30" s="11" t="s">
        <v>13</v>
      </c>
      <c r="C30" s="11"/>
      <c r="D30" s="9">
        <v>7885</v>
      </c>
      <c r="E30" s="14" t="str">
        <f>_XLL.EMPLEADO_APELLIDONOMBRE(D30)</f>
        <v>FALCO, Paola Elizabeth</v>
      </c>
      <c r="F30" s="12" t="str">
        <f>_XLL.CARGO_CARGOACTIVOCOMPLETO(D30)</f>
        <v>AUXILIAR - 28 - 920 - EFECTIVO</v>
      </c>
      <c r="G30" s="3" t="str">
        <f>_XLL.OFICINA_OFICINAACTUAL(D30)</f>
        <v>OFICINA UNICA DE VIOLENCIA FAMILIAR Y DE GENERO - ALTA GRACIA</v>
      </c>
      <c r="H30" s="3"/>
      <c r="I30" s="3"/>
      <c r="J30" s="9">
        <v>12208</v>
      </c>
      <c r="K30" s="14" t="str">
        <f>_XLL.EMPLEADO_APELLIDONOMBRE(J30)</f>
        <v>MANGIAMELI, Daniela Soledad</v>
      </c>
      <c r="L30" s="12" t="str">
        <f>_XLL.CARGO_CARGOACTIVOCOMPLETO(J30)</f>
        <v>AUXILIAR - 28 - 920 - EFECTIVO</v>
      </c>
      <c r="M30" s="3" t="str">
        <f>_XLL.OFICINA_OFICINAACTUAL(J30)</f>
        <v>JUZ.CIV.COM.CONC.FAMI. DE 1º NOM-SEC.2  ALTA GRACIA</v>
      </c>
      <c r="N30" s="49"/>
    </row>
    <row r="31" spans="1:14" ht="36">
      <c r="A31" s="6" t="s">
        <v>7</v>
      </c>
      <c r="B31" s="11" t="s">
        <v>13</v>
      </c>
      <c r="C31" s="11"/>
      <c r="D31" s="9">
        <v>7349</v>
      </c>
      <c r="E31" s="14" t="str">
        <f>_XLL.EMPLEADO_APELLIDONOMBRE(D31)</f>
        <v>LATINI ZAPATA, Paula Andrea</v>
      </c>
      <c r="F31" s="12" t="str">
        <f>_XLL.CARGO_CARGOACTIVOCOMPLETO(D31)</f>
        <v>AUXILIAR - 28 - 920 - EFECTIVO</v>
      </c>
      <c r="G31" s="3" t="str">
        <f>_XLL.OFICINA_OFICINAACTUAL(D31)</f>
        <v>OFICINA UNICA DE CONCILIACION-ALTA GRACIA</v>
      </c>
      <c r="H31" s="3"/>
      <c r="I31" s="3"/>
      <c r="J31" s="9">
        <v>11543</v>
      </c>
      <c r="K31" s="14" t="str">
        <f>_XLL.EMPLEADO_APELLIDONOMBRE(J31)</f>
        <v>SALORT, Noelia Soledad</v>
      </c>
      <c r="L31" s="12" t="str">
        <f>_XLL.CARGO_CARGOACTIVOCOMPLETO(J31)</f>
        <v>AUXILIAR - 28 - 920 - EFECTIVO</v>
      </c>
      <c r="M31" s="3" t="str">
        <f>_XLL.OFICINA_OFICINAACTUAL(J31)</f>
        <v>JUZ.CIV.COM.CONC.FAMI. DE 1º NOM-SEC.2  ALTA GRACIA</v>
      </c>
      <c r="N31" s="49"/>
    </row>
    <row r="32" spans="1:14" ht="36">
      <c r="A32" s="6" t="s">
        <v>7</v>
      </c>
      <c r="B32" s="11" t="s">
        <v>13</v>
      </c>
      <c r="C32" s="11"/>
      <c r="D32" s="9">
        <v>76</v>
      </c>
      <c r="E32" s="14" t="str">
        <f>_XLL.EMPLEADO_APELLIDONOMBRE(D32)</f>
        <v>PORTELA, César Eduardo</v>
      </c>
      <c r="F32" s="12" t="str">
        <f>_XLL.CARGO_CARGOACTIVOCOMPLETO(D32)</f>
        <v>JEFE/A DE DESPACHO - 28 - 920 - EFECTIVO</v>
      </c>
      <c r="G32" s="3" t="str">
        <f>_XLL.OFICINA_OFICINAACTUAL(D32)</f>
        <v>JUZG.CONTROL,NIÑEZ,JUV.Y PENAL JUVENIL Y FALTAS-ALTA GRACIA</v>
      </c>
      <c r="H32" s="3"/>
      <c r="I32" s="3"/>
      <c r="J32" s="9">
        <v>10293</v>
      </c>
      <c r="K32" s="14" t="str">
        <f>_XLL.EMPLEADO_APELLIDONOMBRE(J32)</f>
        <v>SIMONI, Andrés Damián</v>
      </c>
      <c r="L32" s="12" t="str">
        <f>_XLL.CARGO_CARGOACTIVOCOMPLETO(J32)</f>
        <v>OFICIAL - 28 - 920 - EFECTIVO</v>
      </c>
      <c r="M32" s="3" t="str">
        <f>_XLL.OFICINA_OFICINAACTUAL(J32)</f>
        <v>JUZG.CONTROL,NIÑEZ,JUV.Y PENAL JUVENIL Y FALTAS-ALTA GRACIA</v>
      </c>
      <c r="N32" s="49"/>
    </row>
    <row r="33" spans="1:14" ht="36">
      <c r="A33" s="6" t="s">
        <v>7</v>
      </c>
      <c r="B33" s="11" t="s">
        <v>13</v>
      </c>
      <c r="C33" s="11"/>
      <c r="D33" s="14">
        <v>1018</v>
      </c>
      <c r="E33" s="14" t="str">
        <f>_XLL.EMPLEADO_APELLIDONOMBRE(D33)</f>
        <v>ASSADOURIAN, María Alejandra</v>
      </c>
      <c r="F33" s="12" t="str">
        <f>_XLL.CARGO_CARGOACTIVOCOMPLETO(D33)</f>
        <v>ASESOR/A LETRADO - 26 - 920 - EFECTIVO</v>
      </c>
      <c r="G33" s="3" t="str">
        <f>_XLL.OFICINA_OFICINAACTUAL(D33)</f>
        <v>ASESORIA LETR.C/FUNC.MULTIPLES-ALTA GRACIA</v>
      </c>
      <c r="H33" s="3"/>
      <c r="I33" s="3"/>
      <c r="J33" s="14">
        <v>2259</v>
      </c>
      <c r="K33" s="14" t="str">
        <f>_XLL.EMPLEADO_APELLIDONOMBRE(J33)</f>
        <v>GAMBOA de ULLIO, Graciela Berta</v>
      </c>
      <c r="L33" s="12" t="str">
        <f>_XLL.CARGO_CARGOACTIVOCOMPLETO(J33)</f>
        <v>ASESOR/A LETRADO - 26 - 920 - EFECTIVO</v>
      </c>
      <c r="M33" s="3" t="str">
        <f>_XLL.OFICINA_OFICINAACTUAL(J33)</f>
        <v>ASESORIA LETR.C/FUNC.MULTIPLES-CARLOS PAZ</v>
      </c>
      <c r="N33" s="49"/>
    </row>
    <row r="34" spans="1:14" ht="36">
      <c r="A34" s="6" t="s">
        <v>7</v>
      </c>
      <c r="B34" s="11" t="s">
        <v>13</v>
      </c>
      <c r="C34" s="11"/>
      <c r="D34" s="14">
        <v>14132</v>
      </c>
      <c r="E34" s="14" t="str">
        <f>_XLL.EMPLEADO_APELLIDONOMBRE(D34)</f>
        <v>BRUSSA, Ismael</v>
      </c>
      <c r="F34" s="12" t="str">
        <f>_XLL.CARGO_CARGOACTIVOCOMPLETO(D34)</f>
        <v>MERITORIO/A - 28 - 920 - CONTRATADO</v>
      </c>
      <c r="G34" s="3" t="str">
        <f>_XLL.OFICINA_OFICINAACTUAL(D34)</f>
        <v>OFICINA UNICA DE VIOLENCIA FAMILIAR Y DE GENERO - ALTA GRACIA</v>
      </c>
      <c r="H34" s="3"/>
      <c r="I34" s="3"/>
      <c r="J34" s="14">
        <v>10433</v>
      </c>
      <c r="K34" s="14" t="str">
        <f>_XLL.EMPLEADO_APELLIDONOMBRE(J34)</f>
        <v>GOTUSSO VIVES, Pablo Andrés</v>
      </c>
      <c r="L34" s="12" t="str">
        <f>_XLL.CARGO_CARGOACTIVOCOMPLETO(J34)</f>
        <v>AUXILIAR - 28 - 920 - EFECTIVO</v>
      </c>
      <c r="M34" s="3" t="str">
        <f>_XLL.OFICINA_OFICINAACTUAL(J34)</f>
        <v>ASESORIA LETR.C/FUNC.MULTIPLES-ALTA GRACIA</v>
      </c>
      <c r="N34" s="49"/>
    </row>
    <row r="35" spans="1:14" ht="36">
      <c r="A35" s="6" t="s">
        <v>7</v>
      </c>
      <c r="B35" s="11" t="s">
        <v>13</v>
      </c>
      <c r="C35" s="11"/>
      <c r="D35" s="14">
        <v>3487</v>
      </c>
      <c r="E35" s="14" t="str">
        <f>_XLL.EMPLEADO_APELLIDONOMBRE(D35)</f>
        <v>CARDO, Gladis Rosana</v>
      </c>
      <c r="F35" s="12" t="str">
        <f>_XLL.CARGO_CARGOACTIVOCOMPLETO(D35)</f>
        <v>JEFE/A DE DESPACHO - 28 - 920 - EFECTIVO</v>
      </c>
      <c r="G35" s="3" t="str">
        <f>_XLL.OFICINA_OFICINAACTUAL(D35)</f>
        <v>OF.DE JUST.-UJIERES Y NOTIF.- A. GRACIA-</v>
      </c>
      <c r="H35" s="3"/>
      <c r="I35" s="3"/>
      <c r="J35" s="14">
        <v>1052</v>
      </c>
      <c r="K35" s="14" t="str">
        <f>_XLL.EMPLEADO_APELLIDONOMBRE(J35)</f>
        <v>DOTTORI, Ricardo Antonio</v>
      </c>
      <c r="L35" s="12" t="str">
        <f>_XLL.CARGO_CARGOACTIVOCOMPLETO(J35)</f>
        <v>JEFE/A DE DESPACHO PRINCIPAL - 28 - 920 - EFECTIVO</v>
      </c>
      <c r="M35" s="3" t="str">
        <f>_XLL.OFICINA_OFICINAACTUAL(J35)</f>
        <v>DELEGACION ADMINISTRACION GENERAL - ALTA GRACIA-</v>
      </c>
      <c r="N35" s="49"/>
    </row>
    <row r="36" spans="1:14" ht="27.95" customHeight="1">
      <c r="A36" s="6" t="s">
        <v>7</v>
      </c>
      <c r="B36" s="11" t="s">
        <v>13</v>
      </c>
      <c r="C36" s="11"/>
      <c r="D36" s="9">
        <v>4788</v>
      </c>
      <c r="E36" s="20" t="str">
        <f>_XLL.EMPLEADO_APELLIDONOMBRE(D36)</f>
        <v>FERNANDEZ, Diego Martín</v>
      </c>
      <c r="F36" s="21" t="str">
        <f>_XLL.CARGO_CARGOACTIVOCOMPLETO(D36)</f>
        <v>FISCAL DE INSTRUCCION - 26 - 921 - EFECTIVO</v>
      </c>
      <c r="G36" s="8" t="str">
        <f>_XLL.OFICINA_OFICINAACTUAL(D36)</f>
        <v>FISC.INSTRUC.COMPET.MULTIPLE 1° T-ALTA GRACIA</v>
      </c>
      <c r="H36" s="8"/>
      <c r="I36" s="8"/>
      <c r="J36" s="9">
        <v>4788</v>
      </c>
      <c r="K36" s="20" t="str">
        <f>_XLL.EMPLEADO_APELLIDONOMBRE(J36)</f>
        <v>FERNANDEZ, Diego Martín</v>
      </c>
      <c r="L36" s="21" t="str">
        <f>_XLL.CARGO_CARGOACTIVOCOMPLETO(J36)</f>
        <v>FISCAL DE INSTRUCCION - 26 - 921 - EFECTIVO</v>
      </c>
      <c r="M36" s="8" t="str">
        <f>_XLL.OFICINA_OFICINAACTUAL(J36)</f>
        <v>FISC.INSTRUC.COMPET.MULTIPLE 1° T-ALTA GRACIA</v>
      </c>
      <c r="N36" s="49"/>
    </row>
    <row r="37" spans="1:14" ht="27.95" customHeight="1">
      <c r="A37" s="6" t="s">
        <v>7</v>
      </c>
      <c r="B37" s="11" t="s">
        <v>13</v>
      </c>
      <c r="C37" s="11"/>
      <c r="D37" s="9">
        <v>5448</v>
      </c>
      <c r="E37" s="20" t="str">
        <f>_XLL.EMPLEADO_APELLIDONOMBRE(D37)</f>
        <v>QUINTEROS, Carolina Inés</v>
      </c>
      <c r="F37" s="21" t="str">
        <f>_XLL.CARGO_CARGOACTIVOCOMPLETO(D37)</f>
        <v>PROSECRETARIO/A LETRADO - 26 - 921 - EFECTIVO</v>
      </c>
      <c r="G37" s="8" t="str">
        <f>_XLL.OFICINA_OFICINAACTUAL(D37)</f>
        <v>FISC.INSTRUC.COMPET.MULTIPLE 2° T-ALTA GRACIA</v>
      </c>
      <c r="H37" s="8"/>
      <c r="I37" s="8"/>
      <c r="J37" s="9">
        <v>913</v>
      </c>
      <c r="K37" s="20" t="str">
        <f>_XLL.EMPLEADO_APELLIDONOMBRE(J37)</f>
        <v>GALARZA, María Silvina</v>
      </c>
      <c r="L37" s="21" t="str">
        <f>_XLL.CARGO_CARGOACTIVOCOMPLETO(J37)</f>
        <v>PROSECRETARIO/A LETRADO - 26 - 921 - EFECTIVO</v>
      </c>
      <c r="M37" s="8" t="str">
        <f>_XLL.OFICINA_OFICINAACTUAL(J37)</f>
        <v>FISC.INSTRUC.COMPET.MULTIPLE 1° T-ALTA GRACIA</v>
      </c>
      <c r="N37" s="49"/>
    </row>
    <row r="38" spans="1:14" ht="27.95" customHeight="1">
      <c r="A38" s="6" t="s">
        <v>7</v>
      </c>
      <c r="B38" s="11" t="s">
        <v>13</v>
      </c>
      <c r="C38" s="11"/>
      <c r="D38" s="9">
        <v>7929</v>
      </c>
      <c r="E38" s="20" t="str">
        <f>_XLL.EMPLEADO_APELLIDONOMBRE(D38)</f>
        <v>SORIA GARCIA, Emilse Romina</v>
      </c>
      <c r="F38" s="21" t="str">
        <f>_XLL.CARGO_CARGOACTIVOCOMPLETO(D38)</f>
        <v>AUXILIAR - 28 - 920 - EFECTIVO</v>
      </c>
      <c r="G38" s="8" t="str">
        <f>_XLL.OFICINA_OFICINAACTUAL(D38)</f>
        <v>FISC.INSTRUC.COMPET.MULTIPLE 2° T-ALTA GRACIA</v>
      </c>
      <c r="H38" s="8"/>
      <c r="I38" s="8"/>
      <c r="J38" s="9">
        <v>10261</v>
      </c>
      <c r="K38" s="20" t="str">
        <f>_XLL.EMPLEADO_APELLIDONOMBRE(J38)</f>
        <v>CORNEJO, Rafael Agustin</v>
      </c>
      <c r="L38" s="21" t="str">
        <f>_XLL.CARGO_CARGOACTIVOCOMPLETO(J38)</f>
        <v>ESCRIBIENTE MAYOR - 28 - 920 - EFECTIVO</v>
      </c>
      <c r="M38" s="8" t="str">
        <f>_XLL.OFICINA_OFICINAACTUAL(J38)</f>
        <v>FISC.INSTRUC.COMPET.MULTIPLE 1° T-ALTA GRACIA</v>
      </c>
      <c r="N38" s="49"/>
    </row>
    <row r="39" spans="1:14" ht="27.95" customHeight="1">
      <c r="A39" s="6" t="s">
        <v>7</v>
      </c>
      <c r="B39" s="11" t="s">
        <v>13</v>
      </c>
      <c r="C39" s="11"/>
      <c r="D39" s="9">
        <v>13780</v>
      </c>
      <c r="E39" s="20" t="str">
        <f>_XLL.EMPLEADO_APELLIDONOMBRE(D39)</f>
        <v>PIÑERO, Stefania Lara</v>
      </c>
      <c r="F39" s="21" t="str">
        <f>_XLL.CARGO_CARGOACTIVOCOMPLETO(D39)</f>
        <v>MERITORIO/A - 28 - 920 - CONTRATADO</v>
      </c>
      <c r="G39" s="8" t="str">
        <f>_XLL.OFICINA_OFICINAACTUAL(D39)</f>
        <v>FISC.INSTRUC.COMPET.MULTIPLE 2° T-ALTA GRACIA</v>
      </c>
      <c r="H39" s="8"/>
      <c r="I39" s="8"/>
      <c r="J39" s="9">
        <v>10920</v>
      </c>
      <c r="K39" s="20" t="str">
        <f>_XLL.EMPLEADO_APELLIDONOMBRE(J39)</f>
        <v>VILLARREAL, Mara Adelina</v>
      </c>
      <c r="L39" s="21" t="str">
        <f>_XLL.CARGO_CARGOACTIVOCOMPLETO(J39)</f>
        <v>ESCRIBIENTE MAYOR - 28 - 921 - EFECTIVO</v>
      </c>
      <c r="M39" s="8" t="str">
        <f>_XLL.OFICINA_OFICINAACTUAL(J39)</f>
        <v>FISC.INSTRUC.COMPET.MULTIPLE 1° T-ALTA GRACIA</v>
      </c>
      <c r="N39" s="49"/>
    </row>
    <row r="40" spans="1:14" ht="27.95" customHeight="1">
      <c r="A40" s="6" t="s">
        <v>7</v>
      </c>
      <c r="B40" s="11" t="s">
        <v>13</v>
      </c>
      <c r="C40" s="83"/>
      <c r="D40" s="26">
        <v>13723</v>
      </c>
      <c r="E40" s="20" t="str">
        <f>_XLL.EMPLEADO_APELLIDONOMBRE(D40)</f>
        <v>VARGAS, Angel Fernando</v>
      </c>
      <c r="F40" s="21" t="str">
        <f>_XLL.CARGO_CARGOACTIVOCOMPLETO(D40)</f>
        <v>MERITORIO/A - 28 - 921 - CONTRATADO</v>
      </c>
      <c r="G40" s="8" t="str">
        <f>_XLL.OFICINA_OFICINAACTUAL(D40)</f>
        <v>FISC.INSTRUC.COMPET.MULTIPLE 2° T-ALTA GRACIA</v>
      </c>
      <c r="H40" s="47"/>
      <c r="I40" s="47"/>
      <c r="J40" s="27">
        <v>12860</v>
      </c>
      <c r="K40" s="20" t="str">
        <f>_XLL.EMPLEADO_APELLIDONOMBRE(J40)</f>
        <v>FUNES, Matias Fernando</v>
      </c>
      <c r="L40" s="21" t="str">
        <f>_XLL.CARGO_CARGOACTIVOCOMPLETO(J40)</f>
        <v>MERITORIO/A - 28 - 921 - EFECTIVO</v>
      </c>
      <c r="M40" s="8" t="str">
        <f>_XLL.OFICINA_OFICINAACTUAL(J40)</f>
        <v>FISC.INSTRUC.COMPET.MULTIPLE 1° T-ALTA GRACIA</v>
      </c>
      <c r="N40" s="49"/>
    </row>
    <row r="41" spans="1:14" ht="27" customHeight="1">
      <c r="A41" s="6" t="s">
        <v>7</v>
      </c>
      <c r="B41" s="22" t="s">
        <v>13</v>
      </c>
      <c r="C41" s="82"/>
      <c r="D41" s="53" t="s">
        <v>52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ht="36" customHeight="1">
      <c r="A42" s="6" t="s">
        <v>7</v>
      </c>
      <c r="B42" s="11" t="s">
        <v>14</v>
      </c>
      <c r="C42" s="11"/>
      <c r="D42" s="3">
        <v>1415</v>
      </c>
      <c r="E42" s="3" t="str">
        <f>_XLL.EMPLEADO_APELLIDONOMBRE(D42)</f>
        <v>BAULIES, Patricia María</v>
      </c>
      <c r="F42" s="3" t="str">
        <f>_XLL.CARGO_CARGOACTIVOCOMPLETO(D42)</f>
        <v>FISCAL DE INSTRUCCION - 26 - 921 - EFECTIVO</v>
      </c>
      <c r="G42" s="3" t="str">
        <f>_XLL.OFICINA_OFICINAACTUAL(D42)</f>
        <v>FISC.INSTRUC.FAMILIA        RIO II</v>
      </c>
      <c r="H42" s="3"/>
      <c r="I42" s="3"/>
      <c r="J42" s="3">
        <v>2822</v>
      </c>
      <c r="K42" s="3" t="str">
        <f>_XLL.EMPLEADO_APELLIDONOMBRE(J42)</f>
        <v>GONZALEZ, Guillermo Jose</v>
      </c>
      <c r="L42" s="3" t="str">
        <f>_XLL.CARGO_CARGOACTIVOCOMPLETO(J42)</f>
        <v>FISCAL DE INSTRUCCION - 26 - 921 - EFECTIVO</v>
      </c>
      <c r="M42" s="3" t="str">
        <f>_XLL.OFICINA_OFICINAACTUAL(J42)</f>
        <v>FISC.INSTRUCC.DISTR.1-2°TNO.</v>
      </c>
      <c r="N42" s="49"/>
    </row>
    <row r="43" spans="1:14" ht="34.5" customHeight="1">
      <c r="A43" s="6" t="s">
        <v>7</v>
      </c>
      <c r="B43" s="11" t="s">
        <v>14</v>
      </c>
      <c r="C43" s="11"/>
      <c r="D43" s="3">
        <v>2719</v>
      </c>
      <c r="E43" s="3" t="str">
        <f>_XLL.EMPLEADO_APELLIDONOMBRE(D43)</f>
        <v>RODRIGUEZ, Juan Carlos</v>
      </c>
      <c r="F43" s="3" t="str">
        <f>_XLL.CARGO_CARGOACTIVOCOMPLETO(D43)</f>
        <v>SECRETARIO/A DE FISCALIA - 26 - 921 - EFECTIVO</v>
      </c>
      <c r="G43" s="3" t="str">
        <f>_XLL.OFICINA_OFICINAACTUAL(D43)</f>
        <v>FISC.INSTRUC.FAMILIA-SEC.2- RIO II</v>
      </c>
      <c r="H43" s="3"/>
      <c r="I43" s="3"/>
      <c r="J43" s="3">
        <v>5931</v>
      </c>
      <c r="K43" s="3" t="str">
        <f>_XLL.EMPLEADO_APELLIDONOMBRE(J43)</f>
        <v>LLANA RIVERA, Agustín</v>
      </c>
      <c r="L43" s="3" t="str">
        <f>_XLL.CARGO_CARGOACTIVOCOMPLETO(J43)</f>
        <v>PROSECRETARIO/A LETRADO - 26 - 921 - SUPLENTE</v>
      </c>
      <c r="M43" s="3" t="str">
        <f>_XLL.OFICINA_OFICINAACTUAL(J43)</f>
        <v>FISC.INSTRUC.FAMILIA-SEC.1- RIO II</v>
      </c>
      <c r="N43" s="49"/>
    </row>
    <row r="44" spans="1:14" ht="24">
      <c r="A44" s="6" t="s">
        <v>7</v>
      </c>
      <c r="B44" s="11" t="s">
        <v>14</v>
      </c>
      <c r="C44" s="11"/>
      <c r="D44" s="9">
        <v>7009</v>
      </c>
      <c r="E44" s="3" t="str">
        <f>_XLL.EMPLEADO_APELLIDONOMBRE(D44)</f>
        <v>JURE, María José</v>
      </c>
      <c r="F44" s="3" t="str">
        <f>_XLL.CARGO_CARGOACTIVOCOMPLETO(D44)</f>
        <v>ESCRIBIENTE - 28 - 920 - EFECTIVO</v>
      </c>
      <c r="G44" s="3" t="str">
        <f>_XLL.OFICINA_OFICINAACTUAL(D44)</f>
        <v>FISC.INSTRUC.FAMILIA-SEC.2- RIO II</v>
      </c>
      <c r="H44" s="3"/>
      <c r="I44" s="3"/>
      <c r="J44" s="9">
        <v>10497</v>
      </c>
      <c r="K44" s="3" t="str">
        <f>_XLL.EMPLEADO_APELLIDONOMBRE(J44)</f>
        <v>PEREZ PAINA, Milena Martina</v>
      </c>
      <c r="L44" s="3" t="str">
        <f>_XLL.CARGO_CARGOACTIVOCOMPLETO(J44)</f>
        <v>ESCRIBIENTE - 28 - 921 - EFECTIVO</v>
      </c>
      <c r="M44" s="3" t="str">
        <f>_XLL.OFICINA_OFICINAACTUAL(J44)</f>
        <v>FISC.INSTRUC.FAMILIA-SEC.1- RIO II</v>
      </c>
      <c r="N44" s="49"/>
    </row>
    <row r="45" spans="1:14" ht="24">
      <c r="A45" s="6" t="s">
        <v>7</v>
      </c>
      <c r="B45" s="11" t="s">
        <v>14</v>
      </c>
      <c r="C45" s="11"/>
      <c r="D45" s="9">
        <v>11783</v>
      </c>
      <c r="E45" s="3" t="str">
        <f>_XLL.EMPLEADO_APELLIDONOMBRE(D45)</f>
        <v>ACOSTA, Alfredo Luis</v>
      </c>
      <c r="F45" s="3" t="str">
        <f>_XLL.CARGO_CARGOACTIVOCOMPLETO(D45)</f>
        <v>MERITORIO/A - 28 - 920 - EFECTIVO</v>
      </c>
      <c r="G45" s="3" t="str">
        <f>_XLL.OFICINA_OFICINAACTUAL(D45)</f>
        <v>FISC.INSTRUC.FAMILIA-SEC.2- RIO II</v>
      </c>
      <c r="H45" s="3"/>
      <c r="I45" s="3"/>
      <c r="J45" s="9">
        <v>11553</v>
      </c>
      <c r="K45" s="3" t="str">
        <f>_XLL.EMPLEADO_APELLIDONOMBRE(J45)</f>
        <v>SANCHEZ, Heraldo Duilio</v>
      </c>
      <c r="L45" s="3" t="str">
        <f>_XLL.CARGO_CARGOACTIVOCOMPLETO(J45)</f>
        <v>AUXILIAR - 28 - 920 - EFECTIVO</v>
      </c>
      <c r="M45" s="3" t="str">
        <f>_XLL.OFICINA_OFICINAACTUAL(J45)</f>
        <v>FISC.INSTRUC.FAMILIA-SEC.1- RIO II</v>
      </c>
      <c r="N45" s="49"/>
    </row>
    <row r="46" spans="1:14" ht="27.75" customHeight="1">
      <c r="A46" s="6" t="s">
        <v>7</v>
      </c>
      <c r="B46" s="22" t="s">
        <v>14</v>
      </c>
      <c r="C46" s="82"/>
      <c r="D46" s="53" t="s">
        <v>53</v>
      </c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14" ht="36">
      <c r="A47" s="6" t="s">
        <v>7</v>
      </c>
      <c r="B47" s="11" t="s">
        <v>15</v>
      </c>
      <c r="C47" s="11"/>
      <c r="D47" s="9">
        <v>2382</v>
      </c>
      <c r="E47" s="14" t="str">
        <f>_XLL.EMPLEADO_APELLIDONOMBRE(D47)</f>
        <v>SARTORI, Jose Antonio</v>
      </c>
      <c r="F47" s="12" t="str">
        <f>_XLL.CARGO_CARGOACTIVOCOMPLETO(D47)</f>
        <v>JUEZ/A DE 1RA. INSTANCIA - 26 - 920 - EFECTIVO</v>
      </c>
      <c r="G47" s="3" t="str">
        <f>_XLL.OFICINA_OFICINAACTUAL(D47)</f>
        <v>JUZ.CIV.COM.CONC.Y FLIA. 1° NOM.-JESUS MARIA</v>
      </c>
      <c r="H47" s="3"/>
      <c r="I47" s="3"/>
      <c r="J47" s="14">
        <v>2828</v>
      </c>
      <c r="K47" s="14" t="str">
        <f>_XLL.EMPLEADO_APELLIDONOMBRE(J47)</f>
        <v>MORALES, Marcelino Antonio</v>
      </c>
      <c r="L47" s="12" t="str">
        <f>_XLL.CARGO_CARGOACTIVOCOMPLETO(J47)</f>
        <v>JUEZ/A DE 1RA. INSTANCIA - 26 - 920 - REEMPLAZAN</v>
      </c>
      <c r="M47" s="3" t="str">
        <f>_XLL.OFICINA_OFICINAACTUAL(J47)</f>
        <v>JUZG.CONTROL,NIÑEZ,JUV.Y PENAL JUVENIL Y FALTAS-JESUS MARIA</v>
      </c>
      <c r="N47" s="49"/>
    </row>
    <row r="48" spans="1:14" ht="36">
      <c r="A48" s="6" t="s">
        <v>7</v>
      </c>
      <c r="B48" s="11" t="s">
        <v>15</v>
      </c>
      <c r="C48" s="11"/>
      <c r="D48" s="9">
        <v>5044</v>
      </c>
      <c r="E48" s="14" t="str">
        <f>_XLL.EMPLEADO_APELLIDONOMBRE(D48)</f>
        <v>FRANCO PAPA, Hernán Lisandro</v>
      </c>
      <c r="F48" s="12" t="str">
        <f>_XLL.CARGO_CARGOACTIVOCOMPLETO(D48)</f>
        <v>PROSECRETARIO/A LETRADO - 26 - 920 - EFECTIVO</v>
      </c>
      <c r="G48" s="3" t="str">
        <f>_XLL.OFICINA_OFICINAACTUAL(D48)</f>
        <v>JUZG.CONTROL,NIÑEZ,JUV.Y PENAL JUVENIL Y FALTAS-JESUS MARIA</v>
      </c>
      <c r="H48" s="3"/>
      <c r="I48" s="3"/>
      <c r="J48" s="14">
        <v>1080</v>
      </c>
      <c r="K48" s="14" t="str">
        <f>_XLL.EMPLEADO_APELLIDONOMBRE(J48)</f>
        <v>BEAS, Verónica Marcela</v>
      </c>
      <c r="L48" s="12" t="str">
        <f>_XLL.CARGO_CARGOACTIVOCOMPLETO(J48)</f>
        <v>SECRETARIO/A JUZGADO 1RA. INSTANCIA - 26 - 920 - EFECTIVO</v>
      </c>
      <c r="M48" s="3" t="str">
        <f>_XLL.OFICINA_OFICINAACTUAL(J48)</f>
        <v>JUZG.CONTROL,NIÑEZ,JUV.Y PENAL JUVENIL Y FALTAS-JESUS MARIA</v>
      </c>
      <c r="N48" s="49"/>
    </row>
    <row r="49" spans="1:14" ht="36">
      <c r="A49" s="6" t="s">
        <v>7</v>
      </c>
      <c r="B49" s="11" t="s">
        <v>15</v>
      </c>
      <c r="C49" s="11"/>
      <c r="D49" s="9">
        <v>5217</v>
      </c>
      <c r="E49" s="14" t="str">
        <f>_XLL.EMPLEADO_APELLIDONOMBRE(D49)</f>
        <v>JUAREZ DIAZ, Carla Marcela Lucía</v>
      </c>
      <c r="F49" s="12" t="str">
        <f>_XLL.CARGO_CARGOACTIVOCOMPLETO(D49)</f>
        <v>PROSECRETARIO/A LETRADO - 26 - 920 - EFECTIVO</v>
      </c>
      <c r="G49" s="3" t="str">
        <f>_XLL.OFICINA_OFICINAACTUAL(D49)</f>
        <v>OFICINA UNICA DE VIOLENCIA FAMILIAR Y DE GENERO - JESUS MARIA</v>
      </c>
      <c r="H49" s="3"/>
      <c r="I49" s="3"/>
      <c r="J49" s="14">
        <v>4857</v>
      </c>
      <c r="K49" s="14" t="str">
        <f>_XLL.EMPLEADO_APELLIDONOMBRE(J49)</f>
        <v>TRABUCCO, Patricia Estela</v>
      </c>
      <c r="L49" s="12" t="str">
        <f>_XLL.CARGO_CARGOACTIVOCOMPLETO(J49)</f>
        <v>PROSECRETARIO/A LETRADO - 26 - 920 - EFECTIVO</v>
      </c>
      <c r="M49" s="3" t="str">
        <f>_XLL.OFICINA_OFICINAACTUAL(J49)</f>
        <v>OFICINA UNICA DE VIOLENCIA FAMILIAR Y DE GENERO - JESUS MARIA</v>
      </c>
      <c r="N49" s="49"/>
    </row>
    <row r="50" spans="1:14" ht="36">
      <c r="A50" s="6" t="s">
        <v>7</v>
      </c>
      <c r="B50" s="11" t="s">
        <v>15</v>
      </c>
      <c r="C50" s="11"/>
      <c r="D50" s="9">
        <v>11313</v>
      </c>
      <c r="E50" s="14" t="str">
        <f>_XLL.EMPLEADO_APELLIDONOMBRE(D50)</f>
        <v>NISHIOKA, Leonardo Shigeki</v>
      </c>
      <c r="F50" s="12" t="str">
        <f>_XLL.CARGO_CARGOACTIVOCOMPLETO(D50)</f>
        <v>AUXILIAR - 28 - 920 - EFECTIVO</v>
      </c>
      <c r="G50" s="3" t="str">
        <f>_XLL.OFICINA_OFICINAACTUAL(D50)</f>
        <v>JUZ.CIV.COM.CONC.Y FLIA. 1° NOM.SEC.1-JESUS MARIA</v>
      </c>
      <c r="H50" s="3"/>
      <c r="I50" s="3"/>
      <c r="J50" s="9">
        <v>11089</v>
      </c>
      <c r="K50" s="14" t="str">
        <f>_XLL.EMPLEADO_APELLIDONOMBRE(J50)</f>
        <v>GARCIA, María Carolina</v>
      </c>
      <c r="L50" s="12" t="str">
        <f>_XLL.CARGO_CARGOACTIVOCOMPLETO(J50)</f>
        <v>AUXILIAR - 28 - 920 - EFECTIVO</v>
      </c>
      <c r="M50" s="3" t="str">
        <f>_XLL.OFICINA_OFICINAACTUAL(J50)</f>
        <v>JUZ.CIV.COM.CONC.Y FLIA. 2° NOM.-JESUS MARIA</v>
      </c>
      <c r="N50" s="49"/>
    </row>
    <row r="51" spans="1:14" ht="36">
      <c r="A51" s="6" t="s">
        <v>7</v>
      </c>
      <c r="B51" s="11" t="s">
        <v>15</v>
      </c>
      <c r="C51" s="11"/>
      <c r="D51" s="9">
        <v>11856</v>
      </c>
      <c r="E51" s="14" t="str">
        <f>_XLL.EMPLEADO_APELLIDONOMBRE(D51)</f>
        <v>SUAREZ, Federico Maximiliano</v>
      </c>
      <c r="F51" s="12" t="str">
        <f>_XLL.CARGO_CARGOACTIVOCOMPLETO(D51)</f>
        <v>AUXILIAR - 28 - 920 - EFECTIVO</v>
      </c>
      <c r="G51" s="3" t="str">
        <f>_XLL.OFICINA_OFICINAACTUAL(D51)</f>
        <v>OFICINA UNICA DE VIOLENCIA FAMILIAR Y DE GENERO - JESUS MARIA</v>
      </c>
      <c r="H51" s="3"/>
      <c r="I51" s="3"/>
      <c r="J51" s="9">
        <v>11666</v>
      </c>
      <c r="K51" s="14" t="str">
        <f>_XLL.EMPLEADO_APELLIDONOMBRE(J51)</f>
        <v>TIENGO, Juan Gabriel</v>
      </c>
      <c r="L51" s="12" t="str">
        <f>_XLL.CARGO_CARGOACTIVOCOMPLETO(J51)</f>
        <v>AUXILIAR - 28 - 920 - EFECTIVO</v>
      </c>
      <c r="M51" s="3" t="str">
        <f>_XLL.OFICINA_OFICINAACTUAL(J51)</f>
        <v>JUZ.CIV.COM.CONC.Y FLIA. 2° NOM.-JESUS MARIA</v>
      </c>
      <c r="N51" s="49"/>
    </row>
    <row r="52" spans="1:14" ht="36">
      <c r="A52" s="6" t="s">
        <v>7</v>
      </c>
      <c r="B52" s="11" t="s">
        <v>15</v>
      </c>
      <c r="C52" s="11"/>
      <c r="D52" s="9">
        <v>12372</v>
      </c>
      <c r="E52" s="14" t="str">
        <f>_XLL.EMPLEADO_APELLIDONOMBRE(D52)</f>
        <v>BERNARDIS, Lorena Viviana</v>
      </c>
      <c r="F52" s="12" t="str">
        <f>_XLL.CARGO_CARGOACTIVOCOMPLETO(D52)</f>
        <v>AUXILIAR - 28 - 920 - EFECTIVO</v>
      </c>
      <c r="G52" s="3" t="str">
        <f>_XLL.OFICINA_OFICINAACTUAL(D52)</f>
        <v>JUZG.CONTROL,NIÑEZ,JUV.Y PENAL JUVENIL Y FALTAS-JESUS MARIA</v>
      </c>
      <c r="H52" s="3"/>
      <c r="I52" s="3"/>
      <c r="J52" s="9">
        <v>12372</v>
      </c>
      <c r="K52" s="14" t="str">
        <f>_XLL.EMPLEADO_APELLIDONOMBRE(J52)</f>
        <v>BERNARDIS, Lorena Viviana</v>
      </c>
      <c r="L52" s="12" t="str">
        <f>_XLL.CARGO_CARGOACTIVOCOMPLETO(J52)</f>
        <v>AUXILIAR - 28 - 920 - EFECTIVO</v>
      </c>
      <c r="M52" s="3" t="str">
        <f>_XLL.OFICINA_OFICINAACTUAL(J52)</f>
        <v>JUZG.CONTROL,NIÑEZ,JUV.Y PENAL JUVENIL Y FALTAS-JESUS MARIA</v>
      </c>
      <c r="N52" s="49"/>
    </row>
    <row r="53" spans="1:14" ht="36">
      <c r="A53" s="6" t="s">
        <v>7</v>
      </c>
      <c r="B53" s="11" t="s">
        <v>15</v>
      </c>
      <c r="C53" s="11"/>
      <c r="D53" s="9">
        <v>7037</v>
      </c>
      <c r="E53" s="14" t="str">
        <f>_XLL.EMPLEADO_APELLIDONOMBRE(D53)</f>
        <v>OREIRO AGUIRRE, Liliana Valeria</v>
      </c>
      <c r="F53" s="12" t="str">
        <f>_XLL.CARGO_CARGOACTIVOCOMPLETO(D53)</f>
        <v>AUXILIAR - 28 - 920 - EFECTIVO</v>
      </c>
      <c r="G53" s="3" t="str">
        <f>_XLL.OFICINA_OFICINAACTUAL(D53)</f>
        <v>JUZG.CONTROL,NIÑEZ,JUV.Y PENAL JUVENIL Y FALTAS-JESUS MARIA</v>
      </c>
      <c r="H53" s="3"/>
      <c r="I53" s="3"/>
      <c r="J53" s="9">
        <v>1428</v>
      </c>
      <c r="K53" s="14" t="str">
        <f>_XLL.EMPLEADO_APELLIDONOMBRE(J53)</f>
        <v>LONDERO, María Cristina</v>
      </c>
      <c r="L53" s="12" t="str">
        <f>_XLL.CARGO_CARGOACTIVOCOMPLETO(J53)</f>
        <v>OFICIAL MAYOR - 28 - 920 - EFECTIVO</v>
      </c>
      <c r="M53" s="3" t="str">
        <f>_XLL.OFICINA_OFICINAACTUAL(J53)</f>
        <v>JUZG.CONTROL,NIÑEZ,JUV.Y PENAL JUVENIL Y FALTAS-JESUS MARIA</v>
      </c>
      <c r="N53" s="49"/>
    </row>
    <row r="54" spans="1:14" ht="36">
      <c r="A54" s="6" t="s">
        <v>7</v>
      </c>
      <c r="B54" s="11" t="s">
        <v>15</v>
      </c>
      <c r="C54" s="11"/>
      <c r="D54" s="15">
        <v>2600</v>
      </c>
      <c r="E54" s="14" t="str">
        <f>_XLL.EMPLEADO_APELLIDONOMBRE(D54)</f>
        <v>POSSE, Juan Carlos</v>
      </c>
      <c r="F54" s="12" t="str">
        <f>_XLL.CARGO_CARGOACTIVOCOMPLETO(D54)</f>
        <v>ASESOR/A LETRADO - 26 - 920 - EFECTIVO</v>
      </c>
      <c r="G54" s="3" t="str">
        <f>_XLL.OFICINA_OFICINAACTUAL(D54)</f>
        <v>ASESORIA LETR.C/FUNC.MULTIPLES-JESUS MARIA</v>
      </c>
      <c r="H54" s="3"/>
      <c r="I54" s="3"/>
      <c r="J54" s="14">
        <v>3450</v>
      </c>
      <c r="K54" s="14" t="str">
        <f>_XLL.EMPLEADO_APELLIDONOMBRE(J54)</f>
        <v>JODAR, Gines Martín</v>
      </c>
      <c r="L54" s="12" t="str">
        <f>_XLL.CARGO_CARGOACTIVOCOMPLETO(J54)</f>
        <v>ASESOR/A LETRADO - 26 - 920 - EFECTIVO</v>
      </c>
      <c r="M54" s="3" t="str">
        <f>_XLL.OFICINA_OFICINAACTUAL(J54)</f>
        <v>ASESORIA LETR.C/FUNC.MULTIPLES-JESUS MARIA</v>
      </c>
      <c r="N54" s="49"/>
    </row>
    <row r="55" spans="1:14" ht="36">
      <c r="A55" s="6" t="s">
        <v>7</v>
      </c>
      <c r="B55" s="11" t="s">
        <v>15</v>
      </c>
      <c r="C55" s="11"/>
      <c r="D55" s="15">
        <v>14407</v>
      </c>
      <c r="E55" s="14" t="str">
        <f>_XLL.EMPLEADO_APELLIDONOMBRE(D55)</f>
        <v>LETTIER, Andrea Guadalupe</v>
      </c>
      <c r="F55" s="12" t="str">
        <f>_XLL.CARGO_CARGOACTIVOCOMPLETO(D55)</f>
        <v>MERITORIO/A - 28 - 920 - CONTRATADO</v>
      </c>
      <c r="G55" s="3" t="str">
        <f>_XLL.OFICINA_OFICINAACTUAL(D55)</f>
        <v>ASESORIA LETR.C/FUNC.MULTIPLES-JESUS MARIA</v>
      </c>
      <c r="H55" s="3"/>
      <c r="I55" s="3"/>
      <c r="J55" s="14">
        <v>12473</v>
      </c>
      <c r="K55" s="14" t="str">
        <f>_XLL.EMPLEADO_APELLIDONOMBRE(J55)</f>
        <v>SCOTUCCI, Natalia Sofía</v>
      </c>
      <c r="L55" s="12" t="str">
        <f>_XLL.CARGO_CARGOACTIVOCOMPLETO(J55)</f>
        <v>AUXILIAR - 28 - 920 - EFECTIVO</v>
      </c>
      <c r="M55" s="3" t="str">
        <f>_XLL.OFICINA_OFICINAACTUAL(J55)</f>
        <v>ASESORIA LETR.C/FUNC.MULTIPLES-JESUS MARIA</v>
      </c>
      <c r="N55" s="49"/>
    </row>
    <row r="56" spans="1:14" ht="36">
      <c r="A56" s="6" t="s">
        <v>7</v>
      </c>
      <c r="B56" s="11" t="s">
        <v>15</v>
      </c>
      <c r="C56" s="11"/>
      <c r="D56" s="15">
        <v>401</v>
      </c>
      <c r="E56" s="14" t="str">
        <f>_XLL.EMPLEADO_APELLIDONOMBRE(D56)</f>
        <v>THEAUX, Analía Carina</v>
      </c>
      <c r="F56" s="12" t="str">
        <f>_XLL.CARGO_CARGOACTIVOCOMPLETO(D56)</f>
        <v>OFICIAL PRINCIPAL - 28 - 920 - EFECTIVO</v>
      </c>
      <c r="G56" s="3" t="str">
        <f>_XLL.OFICINA_OFICINAACTUAL(D56)</f>
        <v>OF.DE JUST.-UJIERES Y NOTIF.- JESUS MARIA-</v>
      </c>
      <c r="H56" s="3"/>
      <c r="I56" s="3"/>
      <c r="J56" s="14">
        <v>3021</v>
      </c>
      <c r="K56" s="14" t="str">
        <f>_XLL.EMPLEADO_APELLIDONOMBRE(J56)</f>
        <v>DAVID de SEBALLES, Maria Fernanda</v>
      </c>
      <c r="L56" s="12" t="str">
        <f>_XLL.CARGO_CARGOACTIVOCOMPLETO(J56)</f>
        <v>JEFE/A DE DESPACHO - 28 - 920 - EFECTIVO</v>
      </c>
      <c r="M56" s="3" t="str">
        <f>_XLL.OFICINA_OFICINAACTUAL(J56)</f>
        <v>DELEGACION ADMINISTRACION GENERAL - JESUS MARIA -</v>
      </c>
      <c r="N56" s="49"/>
    </row>
    <row r="57" spans="1:14" ht="24">
      <c r="A57" s="6" t="s">
        <v>7</v>
      </c>
      <c r="B57" s="11" t="s">
        <v>15</v>
      </c>
      <c r="C57" s="11"/>
      <c r="D57" s="15">
        <v>10212</v>
      </c>
      <c r="E57" s="14" t="str">
        <f>_XLL.EMPLEADO_APELLIDONOMBRE(D57)</f>
        <v>OCAÑO, Nestor César</v>
      </c>
      <c r="F57" s="12" t="str">
        <f>_XLL.CARGO_CARGOACTIVOCOMPLETO(D57)</f>
        <v>AUXILIAR DE 1RA. - 29 - 920 - EFECTIVO</v>
      </c>
      <c r="G57" s="3" t="str">
        <f>_XLL.OFICINA_OFICINAACTUAL(D57)</f>
        <v>INTENDENCIA - JESUS MARIA</v>
      </c>
      <c r="H57" s="3"/>
      <c r="I57" s="3"/>
      <c r="J57" s="14">
        <v>10212</v>
      </c>
      <c r="K57" s="14" t="str">
        <f>_XLL.EMPLEADO_APELLIDONOMBRE(J57)</f>
        <v>OCAÑO, Nestor César</v>
      </c>
      <c r="L57" s="12" t="str">
        <f>_XLL.CARGO_CARGOACTIVOCOMPLETO(J57)</f>
        <v>AUXILIAR DE 1RA. - 29 - 920 - EFECTIVO</v>
      </c>
      <c r="M57" s="3" t="str">
        <f>_XLL.OFICINA_OFICINAACTUAL(J57)</f>
        <v>INTENDENCIA - JESUS MARIA</v>
      </c>
      <c r="N57" s="49"/>
    </row>
    <row r="58" spans="1:14" ht="24">
      <c r="A58" s="6" t="s">
        <v>7</v>
      </c>
      <c r="B58" s="11" t="s">
        <v>15</v>
      </c>
      <c r="C58" s="11"/>
      <c r="D58" s="15">
        <v>2272</v>
      </c>
      <c r="E58" s="14" t="str">
        <f>_XLL.EMPLEADO_APELLIDONOMBRE(D58)</f>
        <v>CAMARA, Nicolás Martín</v>
      </c>
      <c r="F58" s="12" t="str">
        <f>_XLL.CARGO_CARGOACTIVOCOMPLETO(D58)</f>
        <v>JEFE/A DE DESPACHO - 28 - 920 - EFECTIVO</v>
      </c>
      <c r="G58" s="3" t="str">
        <f>_XLL.OFICINA_OFICINAACTUAL(D58)</f>
        <v>MEDICINA FORENSE- JESUS MARIA-</v>
      </c>
      <c r="H58" s="3"/>
      <c r="I58" s="3"/>
      <c r="J58" s="14">
        <v>259</v>
      </c>
      <c r="K58" s="14" t="str">
        <f>_XLL.EMPLEADO_APELLIDONOMBRE(J58)</f>
        <v>JAREMCZUK, Nelson Sergio</v>
      </c>
      <c r="L58" s="12" t="str">
        <f>_XLL.CARGO_CARGOACTIVOCOMPLETO(J58)</f>
        <v>JEFE/A DE DESPACHO - 28 - 920 - EFECTIVO</v>
      </c>
      <c r="M58" s="3" t="str">
        <f>_XLL.OFICINA_OFICINAACTUAL(J58)</f>
        <v>MEDICINA FORENSE- JESUS MARIA-</v>
      </c>
      <c r="N58" s="49"/>
    </row>
    <row r="59" spans="1:14" ht="24">
      <c r="A59" s="6" t="s">
        <v>7</v>
      </c>
      <c r="B59" s="11" t="s">
        <v>15</v>
      </c>
      <c r="C59" s="11"/>
      <c r="D59" s="15">
        <v>10031</v>
      </c>
      <c r="E59" s="14" t="str">
        <f>_XLL.EMPLEADO_APELLIDONOMBRE(D59)</f>
        <v>CASTILLO, Jorge Antonio</v>
      </c>
      <c r="F59" s="12" t="str">
        <f>_XLL.CARGO_CARGOACTIVOCOMPLETO(D59)</f>
        <v>OFICIAL AUXILIAR - 28 - 920 - EFECTIVO</v>
      </c>
      <c r="G59" s="3" t="str">
        <f>_XLL.OFICINA_OFICINAACTUAL(D59)</f>
        <v>EQUIPO TECNICO DEL INTERIOR- JESUS MARIA-</v>
      </c>
      <c r="H59" s="3"/>
      <c r="I59" s="3"/>
      <c r="J59" s="14">
        <v>13754</v>
      </c>
      <c r="K59" s="14" t="str">
        <f>_XLL.EMPLEADO_APELLIDONOMBRE(J59)</f>
        <v>LOCATELLI, Carolina</v>
      </c>
      <c r="L59" s="12" t="str">
        <f>_XLL.CARGO_CARGOACTIVOCOMPLETO(J59)</f>
        <v>MERITORIO/A - 28 - 920 - CONTRATADO</v>
      </c>
      <c r="M59" s="3" t="str">
        <f>_XLL.OFICINA_OFICINAACTUAL(J59)</f>
        <v>EQUIPO TECNICO DEL INTERIOR- JESUS MARIA-</v>
      </c>
      <c r="N59" s="49"/>
    </row>
    <row r="60" spans="1:14" ht="24">
      <c r="A60" s="6" t="s">
        <v>7</v>
      </c>
      <c r="B60" s="11" t="s">
        <v>15</v>
      </c>
      <c r="C60" s="11"/>
      <c r="D60" s="15">
        <v>2841</v>
      </c>
      <c r="E60" s="14" t="str">
        <f>_XLL.EMPLEADO_APELLIDONOMBRE(D60)</f>
        <v>CORTHEY, María Verónica</v>
      </c>
      <c r="F60" s="12" t="str">
        <f>_XLL.CARGO_CARGOACTIVOCOMPLETO(D60)</f>
        <v>OFICIAL MAYOR - 28 - 920 - EFECTIVO</v>
      </c>
      <c r="G60" s="3" t="str">
        <f>_XLL.OFICINA_OFICINAACTUAL(D60)</f>
        <v>EQUIPO TECNICO DEL INTERIOR- JESUS MARIA-</v>
      </c>
      <c r="H60" s="3"/>
      <c r="I60" s="3"/>
      <c r="J60" s="14">
        <v>2841</v>
      </c>
      <c r="K60" s="14" t="str">
        <f>_XLL.EMPLEADO_APELLIDONOMBRE(J60)</f>
        <v>CORTHEY, María Verónica</v>
      </c>
      <c r="L60" s="12" t="str">
        <f>_XLL.CARGO_CARGOACTIVOCOMPLETO(J60)</f>
        <v>OFICIAL MAYOR - 28 - 920 - EFECTIVO</v>
      </c>
      <c r="M60" s="3" t="str">
        <f>_XLL.OFICINA_OFICINAACTUAL(J60)</f>
        <v>EQUIPO TECNICO DEL INTERIOR- JESUS MARIA-</v>
      </c>
      <c r="N60" s="49"/>
    </row>
    <row r="61" spans="1:14" ht="48">
      <c r="A61" s="6" t="s">
        <v>7</v>
      </c>
      <c r="B61" s="11" t="s">
        <v>15</v>
      </c>
      <c r="C61" s="11"/>
      <c r="D61" s="15">
        <v>268</v>
      </c>
      <c r="E61" s="14" t="str">
        <f>_XLL.EMPLEADO_APELLIDONOMBRE(D61)</f>
        <v>SOBEJANO, Ronan Ernesto</v>
      </c>
      <c r="F61" s="12" t="str">
        <f>_XLL.CARGO_CARGOACTIVOCOMPLETO(D61)</f>
        <v>FISCAL DE INSTRUCCION - 26 - 921 - EFECTIVO</v>
      </c>
      <c r="G61" s="3" t="str">
        <f>_XLL.OFICINA_OFICINAACTUAL(D61)</f>
        <v>FISC.INSTRUCC.MOVIL DE LUCHA CONTRA EL NARCOTRAFICO-JESUS MARIA</v>
      </c>
      <c r="H61" s="3"/>
      <c r="I61" s="3"/>
      <c r="J61" s="14">
        <v>1620</v>
      </c>
      <c r="K61" s="14" t="str">
        <f>_XLL.EMPLEADO_APELLIDONOMBRE(J61)</f>
        <v>POCHETTINO, Fabiana Paula</v>
      </c>
      <c r="L61" s="12" t="str">
        <f>_XLL.CARGO_CARGOACTIVOCOMPLETO(J61)</f>
        <v>FISCAL DE INSTRUCCION - 26 - 921 - EFECTIVO</v>
      </c>
      <c r="M61" s="3" t="str">
        <f>_XLL.OFICINA_OFICINAACTUAL(J61)</f>
        <v>FIS.INSTRUCCION FLIA       D.FUNES</v>
      </c>
      <c r="N61" s="49"/>
    </row>
    <row r="62" spans="1:14" ht="36">
      <c r="A62" s="6" t="s">
        <v>7</v>
      </c>
      <c r="B62" s="11" t="s">
        <v>15</v>
      </c>
      <c r="C62" s="11"/>
      <c r="D62" s="15">
        <v>2288</v>
      </c>
      <c r="E62" s="14" t="str">
        <f>_XLL.EMPLEADO_APELLIDONOMBRE(D62)</f>
        <v>PERALTA, Raúl Alfredo</v>
      </c>
      <c r="F62" s="12" t="str">
        <f>_XLL.CARGO_CARGOACTIVOCOMPLETO(D62)</f>
        <v>SECRETARIO/A DE FISCALIA - 26 - 921 - EFECTIVO</v>
      </c>
      <c r="G62" s="3" t="str">
        <f>_XLL.OFICINA_OFICINAACTUAL(D62)</f>
        <v>FISC.INSTRUC.FAMILIA.-SEC.1 JES.MAR</v>
      </c>
      <c r="H62" s="3"/>
      <c r="I62" s="3"/>
      <c r="J62" s="14">
        <v>5337</v>
      </c>
      <c r="K62" s="14" t="str">
        <f>_XLL.EMPLEADO_APELLIDONOMBRE(J62)</f>
        <v>ROSSATO, Gisela Eugenia</v>
      </c>
      <c r="L62" s="12" t="str">
        <f>_XLL.CARGO_CARGOACTIVOCOMPLETO(J62)</f>
        <v>SECRETARIO/A DE FISCALIA - 26 - 921 - SUPLENTE</v>
      </c>
      <c r="M62" s="3" t="str">
        <f>_XLL.OFICINA_OFICINAACTUAL(J62)</f>
        <v>FISC.INSTRUC.FAMILIA.-SEC.2 JES.MAR</v>
      </c>
      <c r="N62" s="49"/>
    </row>
    <row r="63" spans="1:14" ht="24">
      <c r="A63" s="6" t="s">
        <v>7</v>
      </c>
      <c r="B63" s="11" t="s">
        <v>15</v>
      </c>
      <c r="C63" s="11"/>
      <c r="D63" s="9">
        <v>14014</v>
      </c>
      <c r="E63" s="14" t="str">
        <f>_XLL.EMPLEADO_APELLIDONOMBRE(D63)</f>
        <v>CRUCIANELLI, Carla Vanessa</v>
      </c>
      <c r="F63" s="12" t="str">
        <f>_XLL.CARGO_CARGOACTIVOCOMPLETO(D63)</f>
        <v>MERITORIO/A - 28 - 920 - CONTRATADO</v>
      </c>
      <c r="G63" s="3" t="str">
        <f>_XLL.OFICINA_OFICINAACTUAL(D63)</f>
        <v>FISC.INSTRUC.FAMILIA.-SEC.1 JES.MAR</v>
      </c>
      <c r="H63" s="3"/>
      <c r="I63" s="3"/>
      <c r="J63" s="9">
        <v>13784</v>
      </c>
      <c r="K63" s="14" t="str">
        <f>_XLL.EMPLEADO_APELLIDONOMBRE(J63)</f>
        <v>LOPEZ, Juan Bautista</v>
      </c>
      <c r="L63" s="12" t="str">
        <f>_XLL.CARGO_CARGOACTIVOCOMPLETO(J63)</f>
        <v>MERITORIO/A - 28 - 920 - CONTRATADO</v>
      </c>
      <c r="M63" s="3" t="str">
        <f>_XLL.OFICINA_OFICINAACTUAL(J63)</f>
        <v>FISC.INSTRUC.FAMILIA.-SEC.2 JES.MAR</v>
      </c>
      <c r="N63" s="49"/>
    </row>
    <row r="64" spans="1:14" ht="24">
      <c r="A64" s="6" t="s">
        <v>7</v>
      </c>
      <c r="B64" s="11" t="s">
        <v>15</v>
      </c>
      <c r="C64" s="11"/>
      <c r="D64" s="9">
        <v>13712</v>
      </c>
      <c r="E64" s="14" t="str">
        <f>_XLL.EMPLEADO_APELLIDONOMBRE(D64)</f>
        <v>PAGNANINI, Cynthia Evelyn</v>
      </c>
      <c r="F64" s="12" t="str">
        <f>_XLL.CARGO_CARGOACTIVOCOMPLETO(D64)</f>
        <v>MERITORIO/A - 28 - 921 - CONTRATADO</v>
      </c>
      <c r="G64" s="3" t="str">
        <f>_XLL.OFICINA_OFICINAACTUAL(D64)</f>
        <v>FISC.INSTRUC.FAMILIA.-SEC.1 JES.MAR</v>
      </c>
      <c r="H64" s="3"/>
      <c r="I64" s="3"/>
      <c r="J64" s="9">
        <v>2849</v>
      </c>
      <c r="K64" s="14" t="str">
        <f>_XLL.EMPLEADO_APELLIDONOMBRE(J64)</f>
        <v>MOSCARDO, Gabriela Sonia</v>
      </c>
      <c r="L64" s="12" t="str">
        <f>_XLL.CARGO_CARGOACTIVOCOMPLETO(J64)</f>
        <v>OFICIAL MAYOR - 28 - 920 - EFECTIVO</v>
      </c>
      <c r="M64" s="3" t="str">
        <f>_XLL.OFICINA_OFICINAACTUAL(J64)</f>
        <v>FISC.INSTRUC.FAMILIA.-SEC.2 JES.MAR</v>
      </c>
      <c r="N64" s="49"/>
    </row>
    <row r="65" spans="1:14" ht="24">
      <c r="A65" s="6" t="s">
        <v>7</v>
      </c>
      <c r="B65" s="11" t="s">
        <v>15</v>
      </c>
      <c r="C65" s="11"/>
      <c r="D65" s="9">
        <v>13718</v>
      </c>
      <c r="E65" s="14" t="str">
        <f>_XLL.EMPLEADO_APELLIDONOMBRE(D65)</f>
        <v>VIVAS, Georgina Iara</v>
      </c>
      <c r="F65" s="12" t="str">
        <f>_XLL.CARGO_CARGOACTIVOCOMPLETO(D65)</f>
        <v>MERITORIO/A - 28 - 921 - CONTRATADO</v>
      </c>
      <c r="G65" s="3" t="str">
        <f>_XLL.OFICINA_OFICINAACTUAL(D65)</f>
        <v>FISC.INSTRUC.FAMILIA.-SEC.1 JES.MAR</v>
      </c>
      <c r="H65" s="3"/>
      <c r="I65" s="3"/>
      <c r="J65" s="9">
        <v>11706</v>
      </c>
      <c r="K65" s="14" t="str">
        <f>_XLL.EMPLEADO_APELLIDONOMBRE(J65)</f>
        <v>GOTTARDI, María Evangelina</v>
      </c>
      <c r="L65" s="12" t="str">
        <f>_XLL.CARGO_CARGOACTIVOCOMPLETO(J65)</f>
        <v>AUXILIAR - 28 - 920 - EFECTIVO</v>
      </c>
      <c r="M65" s="3" t="str">
        <f>_XLL.OFICINA_OFICINAACTUAL(J65)</f>
        <v>FISC.INSTRUC.FAMILIA.-SEC.2 JES.MAR</v>
      </c>
      <c r="N65" s="49"/>
    </row>
    <row r="66" spans="1:14" ht="48">
      <c r="A66" s="6" t="s">
        <v>7</v>
      </c>
      <c r="B66" s="11" t="s">
        <v>15</v>
      </c>
      <c r="C66" s="11"/>
      <c r="D66" s="15">
        <v>268</v>
      </c>
      <c r="E66" s="14" t="str">
        <f>_XLL.EMPLEADO_APELLIDONOMBRE(D66)</f>
        <v>SOBEJANO, Ronan Ernesto</v>
      </c>
      <c r="F66" s="12" t="str">
        <f>_XLL.CARGO_CARGOACTIVOCOMPLETO(D66)</f>
        <v>FISCAL DE INSTRUCCION - 26 - 921 - EFECTIVO</v>
      </c>
      <c r="G66" s="3" t="str">
        <f>_XLL.OFICINA_OFICINAACTUAL(D66)</f>
        <v>FISC.INSTRUCC.MOVIL DE LUCHA CONTRA EL NARCOTRAFICO-JESUS MARIA</v>
      </c>
      <c r="H66" s="3"/>
      <c r="I66" s="3"/>
      <c r="J66" s="14">
        <v>1620</v>
      </c>
      <c r="K66" s="14" t="str">
        <f>_XLL.EMPLEADO_APELLIDONOMBRE(J66)</f>
        <v>POCHETTINO, Fabiana Paula</v>
      </c>
      <c r="L66" s="12" t="str">
        <f>_XLL.CARGO_CARGOACTIVOCOMPLETO(J66)</f>
        <v>FISCAL DE INSTRUCCION - 26 - 921 - EFECTIVO</v>
      </c>
      <c r="M66" s="3" t="str">
        <f>_XLL.OFICINA_OFICINAACTUAL(J66)</f>
        <v>FIS.INSTRUCCION FLIA       D.FUNES</v>
      </c>
      <c r="N66" s="49"/>
    </row>
    <row r="67" spans="1:14" ht="48">
      <c r="A67" s="6" t="s">
        <v>7</v>
      </c>
      <c r="B67" s="11" t="s">
        <v>15</v>
      </c>
      <c r="C67" s="11"/>
      <c r="D67" s="15">
        <v>796</v>
      </c>
      <c r="E67" s="14" t="str">
        <f>_XLL.EMPLEADO_APELLIDONOMBRE(D67)</f>
        <v>AGUIRRE MARTINEZ de CAMAÑO, María Eugenia</v>
      </c>
      <c r="F67" s="12" t="str">
        <f>_XLL.CARGO_CARGOACTIVOCOMPLETO(D67)</f>
        <v>SECRETARIO/A DE FISCALIA - 26 - 921 - SUPLENTE</v>
      </c>
      <c r="G67" s="3" t="str">
        <f>_XLL.OFICINA_OFICINAACTUAL(D67)</f>
        <v>FISC.INSTRUCC.DISTR.3-1°TNO.</v>
      </c>
      <c r="H67" s="3"/>
      <c r="I67" s="3"/>
      <c r="J67" s="14">
        <v>1519</v>
      </c>
      <c r="K67" s="14" t="str">
        <f>_XLL.EMPLEADO_APELLIDONOMBRE(J67)</f>
        <v>FERREIRA, Maximiliano Javier</v>
      </c>
      <c r="L67" s="12" t="str">
        <f>_XLL.CARGO_CARGOACTIVOCOMPLETO(J67)</f>
        <v>SECRETARIO/A DE FISCALIA - 26 - 921 - EFECTIVO</v>
      </c>
      <c r="M67" s="3" t="str">
        <f>_XLL.OFICINA_OFICINAACTUAL(J67)</f>
        <v>FISC.INSTRUCC.MOVIL DE LUCHA CONTRA EL NARCOTRAFICO-JESUS MARIA</v>
      </c>
      <c r="N67" s="49"/>
    </row>
    <row r="68" spans="1:14" ht="48">
      <c r="A68" s="6" t="s">
        <v>7</v>
      </c>
      <c r="B68" s="11" t="s">
        <v>15</v>
      </c>
      <c r="C68" s="11"/>
      <c r="D68" s="15">
        <v>5583</v>
      </c>
      <c r="E68" s="14" t="str">
        <f>_XLL.EMPLEADO_APELLIDONOMBRE(D68)</f>
        <v>BUSTOS SARTORI, María Consuelo</v>
      </c>
      <c r="F68" s="12" t="str">
        <f>_XLL.CARGO_CARGOACTIVOCOMPLETO(D68)</f>
        <v>OFICIAL - 28 - 921 - EFECTIVO</v>
      </c>
      <c r="G68" s="3" t="str">
        <f>_XLL.OFICINA_OFICINAACTUAL(D68)</f>
        <v>FISC.INSTRUCC.MOVIL DE LUCHA CONTRA EL NARCOTRAFICO-JESUS MARIA</v>
      </c>
      <c r="H68" s="3"/>
      <c r="I68" s="3"/>
      <c r="J68" s="14">
        <v>12708</v>
      </c>
      <c r="K68" s="14" t="str">
        <f>_XLL.EMPLEADO_APELLIDONOMBRE(J68)</f>
        <v>BURGOS PERALTA, Pablo Antonio</v>
      </c>
      <c r="L68" s="12" t="str">
        <f>_XLL.CARGO_CARGOACTIVOCOMPLETO(J68)</f>
        <v>MERITORIO/A - 28 - 921 - EFECTIVO</v>
      </c>
      <c r="M68" s="3" t="str">
        <f>_XLL.OFICINA_OFICINAACTUAL(J68)</f>
        <v>FISC.INSTRUCC.MOVIL DE LUCHA CONTRA EL NARCOTRAFICO-JESUS MARIA</v>
      </c>
      <c r="N68" s="49"/>
    </row>
    <row r="69" spans="1:14" ht="27.95" customHeight="1">
      <c r="A69" s="6" t="s">
        <v>16</v>
      </c>
      <c r="B69" s="22" t="s">
        <v>15</v>
      </c>
      <c r="C69" s="82"/>
      <c r="D69" s="56" t="s">
        <v>55</v>
      </c>
      <c r="E69" s="57"/>
      <c r="F69" s="57"/>
      <c r="G69" s="57"/>
      <c r="H69" s="57"/>
      <c r="I69" s="57"/>
      <c r="J69" s="57"/>
      <c r="K69" s="57"/>
      <c r="L69" s="57"/>
      <c r="M69" s="57"/>
      <c r="N69" s="58"/>
    </row>
    <row r="70" spans="1:14" ht="24">
      <c r="A70" s="10" t="s">
        <v>16</v>
      </c>
      <c r="B70" s="2" t="s">
        <v>17</v>
      </c>
      <c r="C70" s="2"/>
      <c r="D70" s="4">
        <v>1108</v>
      </c>
      <c r="E70" s="14" t="str">
        <f>_XLL.EMPLEADO_APELLIDONOMBRE(D70)</f>
        <v>ANDRUET, Emilio Francisco</v>
      </c>
      <c r="F70" s="12" t="str">
        <f>_XLL.CARGO_CARGOACTIVOCOMPLETO(D70)</f>
        <v>VOCAL DE CAMARA - 26 - 920 - EFECTIVO</v>
      </c>
      <c r="G70" s="3" t="str">
        <f>_XLL.OFICINA_OFICINAACTUAL(D70)</f>
        <v>CAMARA EN LO CRIMINAL 2°N.  RIO IV</v>
      </c>
      <c r="H70" s="3"/>
      <c r="I70" s="3"/>
      <c r="J70" s="4">
        <v>5118</v>
      </c>
      <c r="K70" s="14" t="str">
        <f>_XLL.EMPLEADO_APELLIDONOMBRE(J70)</f>
        <v>GONZALEZ CASTELLANOS, Carlos Hernán</v>
      </c>
      <c r="L70" s="12" t="str">
        <f>_XLL.CARGO_CARGOACTIVOCOMPLETO(J70)</f>
        <v>VOCAL DE CAMARA - 26 - 920 - EFECTIVO</v>
      </c>
      <c r="M70" s="3" t="str">
        <f>_XLL.OFICINA_OFICINAACTUAL(J70)</f>
        <v>CAMARA EN LO CRIMINAL 2°N.  RIO IV</v>
      </c>
      <c r="N70" s="49"/>
    </row>
    <row r="71" spans="1:14" ht="36">
      <c r="A71" s="10" t="s">
        <v>16</v>
      </c>
      <c r="B71" s="2" t="s">
        <v>17</v>
      </c>
      <c r="C71" s="2"/>
      <c r="D71" s="18">
        <v>1443</v>
      </c>
      <c r="E71" s="14" t="str">
        <f>_XLL.EMPLEADO_APELLIDONOMBRE(D71)</f>
        <v>DI STEFANO, Jorgelina</v>
      </c>
      <c r="F71" s="12" t="str">
        <f>_XLL.CARGO_CARGOACTIVOCOMPLETO(D71)</f>
        <v>PROSECRETARIO/A LETRADO - 26 - 920 - EFECTIVO</v>
      </c>
      <c r="G71" s="3" t="str">
        <f>_XLL.OFICINA_OFICINAACTUAL(D71)</f>
        <v>C.DE APEL.CIV.COM.FLIA.1°N. RIO IV</v>
      </c>
      <c r="H71" s="3"/>
      <c r="I71" s="3"/>
      <c r="J71" s="18">
        <v>5578</v>
      </c>
      <c r="K71" s="14" t="str">
        <f>_XLL.EMPLEADO_APELLIDONOMBRE(J71)</f>
        <v>ROSTAGNO, Claudia Soledad</v>
      </c>
      <c r="L71" s="12" t="str">
        <f>_XLL.CARGO_CARGOACTIVOCOMPLETO(J71)</f>
        <v>PROSECRETARIO/A LETRADO - 26 - 920 - EFECTIVO</v>
      </c>
      <c r="M71" s="3" t="str">
        <f>_XLL.OFICINA_OFICINAACTUAL(J71)</f>
        <v>CAMARA EN LO CRIMINAL 2°N.-SEC.2   RIO IV</v>
      </c>
      <c r="N71" s="49"/>
    </row>
    <row r="72" spans="1:14" ht="36">
      <c r="A72" s="10" t="s">
        <v>16</v>
      </c>
      <c r="B72" s="2" t="s">
        <v>17</v>
      </c>
      <c r="C72" s="2"/>
      <c r="D72" s="4">
        <v>1691</v>
      </c>
      <c r="E72" s="14" t="str">
        <f>_XLL.EMPLEADO_APELLIDONOMBRE(D72)</f>
        <v>WELNER, Erika</v>
      </c>
      <c r="F72" s="12" t="str">
        <f>_XLL.CARGO_CARGOACTIVOCOMPLETO(D72)</f>
        <v>OFICIAL MAYOR - 28 - 920 - EFECTIVO</v>
      </c>
      <c r="G72" s="3" t="str">
        <f>_XLL.OFICINA_OFICINAACTUAL(D72)</f>
        <v>C.DE APEL.CIV.COM.FLIA.1°N. RIO IV</v>
      </c>
      <c r="H72" s="3"/>
      <c r="I72" s="3"/>
      <c r="J72" s="4">
        <v>13356</v>
      </c>
      <c r="K72" s="14" t="str">
        <f>_XLL.EMPLEADO_APELLIDONOMBRE(J72)</f>
        <v>TAGLIALEGNA, Antonella Soledad</v>
      </c>
      <c r="L72" s="12" t="str">
        <f>_XLL.CARGO_CARGOACTIVOCOMPLETO(J72)</f>
        <v>MERITORIO/A - 28 - 920 - EFECTIVO</v>
      </c>
      <c r="M72" s="3" t="str">
        <f>_XLL.OFICINA_OFICINAACTUAL(J72)</f>
        <v>C.APEL.C.C.CONT.ADM.2°N.    RIO IV</v>
      </c>
      <c r="N72" s="49"/>
    </row>
    <row r="73" spans="1:14" ht="36">
      <c r="A73" s="10" t="s">
        <v>16</v>
      </c>
      <c r="B73" s="2" t="s">
        <v>17</v>
      </c>
      <c r="C73" s="2"/>
      <c r="D73" s="4">
        <v>2286</v>
      </c>
      <c r="E73" s="14" t="str">
        <f>_XLL.EMPLEADO_APELLIDONOMBRE(D73)</f>
        <v>BENTANCOURT, Fernanda</v>
      </c>
      <c r="F73" s="12" t="str">
        <f>_XLL.CARGO_CARGOACTIVOCOMPLETO(D73)</f>
        <v>JUEZ/A DE 1RA. INSTANCIA - 26 - 920 - EFECTIVO</v>
      </c>
      <c r="G73" s="3" t="str">
        <f>_XLL.OFICINA_OFICINAACTUAL(D73)</f>
        <v>J.1A INST.C.C.FLIA.2A       RIO IV</v>
      </c>
      <c r="H73" s="3"/>
      <c r="I73" s="3"/>
      <c r="J73" s="4">
        <v>2253</v>
      </c>
      <c r="K73" s="14" t="str">
        <f>_XLL.EMPLEADO_APELLIDONOMBRE(J73)</f>
        <v>FRAIRE de BARBERO, Rita Viviana</v>
      </c>
      <c r="L73" s="12" t="str">
        <f>_XLL.CARGO_CARGOACTIVOCOMPLETO(J73)</f>
        <v>JUEZ/A DE 1RA. INSTANCIA - 26 - 920 - EFECTIVO</v>
      </c>
      <c r="M73" s="3" t="str">
        <f>_XLL.OFICINA_OFICINAACTUAL(J73)</f>
        <v>J.1A INST.C.C.FLIA.5A- FAMILIA 2- RIO IV</v>
      </c>
      <c r="N73" s="49"/>
    </row>
    <row r="74" spans="1:14" ht="48">
      <c r="A74" s="10" t="s">
        <v>16</v>
      </c>
      <c r="B74" s="2" t="s">
        <v>17</v>
      </c>
      <c r="C74" s="2"/>
      <c r="D74" s="4">
        <v>4002</v>
      </c>
      <c r="E74" s="14" t="str">
        <f>_XLL.EMPLEADO_APELLIDONOMBRE(D74)</f>
        <v>FERNANDEZ, Andrea Verónica</v>
      </c>
      <c r="F74" s="12" t="str">
        <f>_XLL.CARGO_CARGOACTIVOCOMPLETO(D74)</f>
        <v>SECRETARIO/A JUZGADO 1RA. INSTANCIA - 26 - 920 - EFECTIVO</v>
      </c>
      <c r="G74" s="3" t="str">
        <f>_XLL.OFICINA_OFICINAACTUAL(D74)</f>
        <v>JUZG.CONCILIACION 2a.NOM.-RIO IV-</v>
      </c>
      <c r="H74" s="3"/>
      <c r="I74" s="3"/>
      <c r="J74" s="4">
        <v>4971</v>
      </c>
      <c r="K74" s="14" t="str">
        <f>_XLL.EMPLEADO_APELLIDONOMBRE(J74)</f>
        <v>SABER, Luciana María</v>
      </c>
      <c r="L74" s="12" t="str">
        <f>_XLL.CARGO_CARGOACTIVOCOMPLETO(J74)</f>
        <v>SECRETARIO/A JUZGADO 1RA. INSTANCIA - 26 - 920 - EFECTIVO</v>
      </c>
      <c r="M74" s="3" t="str">
        <f>_XLL.OFICINA_OFICINAACTUAL(J74)</f>
        <v>J.1A INST.C/COMP.C.C.FLIA.Y CONC.7A. SEC.14-RIO CUARTO</v>
      </c>
      <c r="N74" s="49"/>
    </row>
    <row r="75" spans="1:14" ht="36">
      <c r="A75" s="10" t="s">
        <v>16</v>
      </c>
      <c r="B75" s="2" t="s">
        <v>17</v>
      </c>
      <c r="C75" s="2"/>
      <c r="D75" s="4">
        <v>1663</v>
      </c>
      <c r="E75" s="14" t="str">
        <f>_XLL.EMPLEADO_APELLIDONOMBRE(D75)</f>
        <v>MARIANO, Ana Carolina</v>
      </c>
      <c r="F75" s="12" t="str">
        <f>_XLL.CARGO_CARGOACTIVOCOMPLETO(D75)</f>
        <v>PROSECRETARIO/A LETRADO - 26 - 920 - EFECTIVO</v>
      </c>
      <c r="G75" s="3" t="str">
        <f>_XLL.OFICINA_OFICINAACTUAL(D75)</f>
        <v>J.1A INST.C.C.FLIA.1A- FAMILIA 1- RIO IV</v>
      </c>
      <c r="H75" s="3"/>
      <c r="I75" s="3"/>
      <c r="J75" s="4">
        <v>4731</v>
      </c>
      <c r="K75" s="14" t="str">
        <f>_XLL.EMPLEADO_APELLIDONOMBRE(J75)</f>
        <v>AZCURRA, Ivana Verónica</v>
      </c>
      <c r="L75" s="12" t="str">
        <f>_XLL.CARGO_CARGOACTIVOCOMPLETO(J75)</f>
        <v>PROSECRETARIO/A LETRADO - 26 - 920 - EFECTIVO</v>
      </c>
      <c r="M75" s="3" t="str">
        <f>_XLL.OFICINA_OFICINAACTUAL(J75)</f>
        <v>J.1A INST.6A NOM.C.C.FLIA   RIO IV</v>
      </c>
      <c r="N75" s="49"/>
    </row>
    <row r="76" spans="1:14" ht="36">
      <c r="A76" s="10" t="s">
        <v>16</v>
      </c>
      <c r="B76" s="2" t="s">
        <v>17</v>
      </c>
      <c r="C76" s="2"/>
      <c r="D76" s="4">
        <v>1717</v>
      </c>
      <c r="E76" s="14" t="str">
        <f>_XLL.EMPLEADO_APELLIDONOMBRE(D76)</f>
        <v>COOK de BOSCH, Marisa Claudia</v>
      </c>
      <c r="F76" s="12" t="str">
        <f>_XLL.CARGO_CARGOACTIVOCOMPLETO(D76)</f>
        <v>JEFE/A DE DESPACHO - 28 - 920 - EFECTIVO</v>
      </c>
      <c r="G76" s="3" t="str">
        <f>_XLL.OFICINA_OFICINAACTUAL(D76)</f>
        <v>MESA DE ENTRADAS DE LOS JUZ.1° INS.CIV Y COM. Y FLIA- RIO CUARTO</v>
      </c>
      <c r="H76" s="3"/>
      <c r="I76" s="3"/>
      <c r="J76" s="4">
        <v>10951</v>
      </c>
      <c r="K76" s="14" t="str">
        <f>_XLL.EMPLEADO_APELLIDONOMBRE(J76)</f>
        <v>RIZZO, Luciana Rita</v>
      </c>
      <c r="L76" s="12" t="str">
        <f>_XLL.CARGO_CARGOACTIVOCOMPLETO(J76)</f>
        <v>ESCRIBIENTE - 28 - 920 - EFECTIVO</v>
      </c>
      <c r="M76" s="3" t="str">
        <f>_XLL.OFICINA_OFICINAACTUAL(J76)</f>
        <v>J.1A INST.C.C.FLIA.4A-SEC.7 RIO IV</v>
      </c>
      <c r="N76" s="49"/>
    </row>
    <row r="77" spans="1:14" ht="36">
      <c r="A77" s="10" t="s">
        <v>16</v>
      </c>
      <c r="B77" s="2" t="s">
        <v>17</v>
      </c>
      <c r="C77" s="2"/>
      <c r="D77" s="4">
        <v>1540</v>
      </c>
      <c r="E77" s="14" t="str">
        <f>_XLL.EMPLEADO_APELLIDONOMBRE(D77)</f>
        <v>CARON, Paola Noelia</v>
      </c>
      <c r="F77" s="12" t="str">
        <f>_XLL.CARGO_CARGOACTIVOCOMPLETO(D77)</f>
        <v>OFICIAL PRINCIPAL - 28 - 920 - EFECTIVO</v>
      </c>
      <c r="G77" s="3" t="str">
        <f>_XLL.OFICINA_OFICINAACTUAL(D77)</f>
        <v>OFICINA DE EJECUCIONES PARTICULARES-RIO CUARTO</v>
      </c>
      <c r="H77" s="3"/>
      <c r="I77" s="3"/>
      <c r="J77" s="4">
        <v>11258</v>
      </c>
      <c r="K77" s="14" t="str">
        <f>_XLL.EMPLEADO_APELLIDONOMBRE(J77)</f>
        <v>ROELLO, Lorena Natalia</v>
      </c>
      <c r="L77" s="12" t="str">
        <f>_XLL.CARGO_CARGOACTIVOCOMPLETO(J77)</f>
        <v>AUXILIAR - 28 - 920 - EFECTIVO</v>
      </c>
      <c r="M77" s="3" t="str">
        <f>_XLL.OFICINA_OFICINAACTUAL(J77)</f>
        <v>J.1A INST.C.C.FLIA.5A- FAMILIA 2-SEC.9- RIO IV</v>
      </c>
      <c r="N77" s="49"/>
    </row>
    <row r="78" spans="1:14" ht="24">
      <c r="A78" s="10" t="s">
        <v>16</v>
      </c>
      <c r="B78" s="2" t="s">
        <v>17</v>
      </c>
      <c r="C78" s="2"/>
      <c r="D78" s="4">
        <v>4683</v>
      </c>
      <c r="E78" s="14" t="str">
        <f>_XLL.EMPLEADO_APELLIDONOMBRE(D78)</f>
        <v>FRIGERIO, María Eugenia</v>
      </c>
      <c r="F78" s="12" t="str">
        <f>_XLL.CARGO_CARGOACTIVOCOMPLETO(D78)</f>
        <v>OFICIAL PRINCIPAL - 28 - 920 - EFECTIVO</v>
      </c>
      <c r="G78" s="3" t="str">
        <f>_XLL.OFICINA_OFICINAACTUAL(D78)</f>
        <v>J.1A INST.C.C.FLIA.3A       RIO IV</v>
      </c>
      <c r="H78" s="3"/>
      <c r="I78" s="3"/>
      <c r="J78" s="4">
        <v>11236</v>
      </c>
      <c r="K78" s="14" t="str">
        <f>_XLL.EMPLEADO_APELLIDONOMBRE(J78)</f>
        <v>ROSALES, Analía Griselda</v>
      </c>
      <c r="L78" s="12" t="str">
        <f>_XLL.CARGO_CARGOACTIVOCOMPLETO(J78)</f>
        <v>AUXILIAR - 28 - 920 - EFECTIVO</v>
      </c>
      <c r="M78" s="3" t="str">
        <f>_XLL.OFICINA_OFICINAACTUAL(J78)</f>
        <v>J.1A INST.C.C.FLIA.1A- FAMILIA 1- SEC.2 RIO IV</v>
      </c>
      <c r="N78" s="49"/>
    </row>
    <row r="79" spans="1:14" ht="36">
      <c r="A79" s="10" t="s">
        <v>16</v>
      </c>
      <c r="B79" s="2" t="s">
        <v>17</v>
      </c>
      <c r="C79" s="2"/>
      <c r="D79" s="4">
        <v>1096</v>
      </c>
      <c r="E79" s="14" t="str">
        <f>_XLL.EMPLEADO_APELLIDONOMBRE(D79)</f>
        <v>DE LAFUENTE, Nidia Susana</v>
      </c>
      <c r="F79" s="12" t="str">
        <f>_XLL.CARGO_CARGOACTIVOCOMPLETO(D79)</f>
        <v>PROSECRETARIO/A ADMINISTRATIVO - 27 - 920 - INTERINO</v>
      </c>
      <c r="G79" s="3" t="str">
        <f>_XLL.OFICINA_OFICINAACTUAL(D79)</f>
        <v>CENTRO JUDICIAL DE MEDIACION.RIO IV</v>
      </c>
      <c r="H79" s="3"/>
      <c r="I79" s="3"/>
      <c r="J79" s="4" t="s">
        <v>49</v>
      </c>
      <c r="K79" s="14" t="s">
        <v>50</v>
      </c>
      <c r="L79" s="12" t="s">
        <v>50</v>
      </c>
      <c r="M79" s="3" t="s">
        <v>50</v>
      </c>
      <c r="N79" s="49"/>
    </row>
    <row r="80" spans="1:14" ht="48">
      <c r="A80" s="10" t="s">
        <v>16</v>
      </c>
      <c r="B80" s="2" t="s">
        <v>17</v>
      </c>
      <c r="C80" s="2"/>
      <c r="D80" s="4">
        <v>4011</v>
      </c>
      <c r="E80" s="14" t="str">
        <f>_XLL.EMPLEADO_APELLIDONOMBRE(D80)</f>
        <v>CORREA, Mariano Fernando</v>
      </c>
      <c r="F80" s="12" t="str">
        <f>_XLL.CARGO_CARGOACTIVOCOMPLETO(D80)</f>
        <v>JUEZ/A DE 1RA. INSTANCIA - 26 - 920 - EFECTIVO</v>
      </c>
      <c r="G80" s="3" t="str">
        <f>_XLL.OFICINA_OFICINAACTUAL(D80)</f>
        <v>JUZG.DE NIÑEZ,ADOLES.VIOL.FLIAR Y DE GENERO 2ª NOM.- RIO IV</v>
      </c>
      <c r="H80" s="3"/>
      <c r="I80" s="3"/>
      <c r="J80" s="4">
        <v>2185</v>
      </c>
      <c r="K80" s="14" t="str">
        <f>_XLL.EMPLEADO_APELLIDONOMBRE(J80)</f>
        <v>VARELA, Jose Antonio</v>
      </c>
      <c r="L80" s="12" t="str">
        <f>_XLL.CARGO_CARGOACTIVOCOMPLETO(J80)</f>
        <v>JUEZ/A DE 1RA. INSTANCIA - 26 - 920 - EFECTIVO</v>
      </c>
      <c r="M80" s="3" t="str">
        <f>_XLL.OFICINA_OFICINAACTUAL(J80)</f>
        <v>JUZG.DE NIÑEZ,ADOLES.VIOL.FLIAR Y DE GENERO Y PENAL JUVENIL 1ª NOM.- RIO IV</v>
      </c>
      <c r="N80" s="49"/>
    </row>
    <row r="81" spans="1:14" ht="48">
      <c r="A81" s="10" t="s">
        <v>16</v>
      </c>
      <c r="B81" s="2" t="s">
        <v>17</v>
      </c>
      <c r="C81" s="2"/>
      <c r="D81" s="4">
        <v>4833</v>
      </c>
      <c r="E81" s="14" t="str">
        <f>_XLL.EMPLEADO_APELLIDONOMBRE(D81)</f>
        <v>CUIÑAS, Karina Gabriela</v>
      </c>
      <c r="F81" s="12" t="str">
        <f>_XLL.CARGO_CARGOACTIVOCOMPLETO(D81)</f>
        <v>SECRETARIO/A JUZGADO 1RA. INSTANCIA - 26 - 920 - EFECTIVO</v>
      </c>
      <c r="G81" s="3" t="str">
        <f>_XLL.OFICINA_OFICINAACTUAL(D81)</f>
        <v>JUZGADO DE EJECUCION PENAL  RIO IV</v>
      </c>
      <c r="H81" s="3"/>
      <c r="I81" s="3"/>
      <c r="J81" s="4">
        <v>1389</v>
      </c>
      <c r="K81" s="14" t="str">
        <f>_XLL.EMPLEADO_APELLIDONOMBRE(J81)</f>
        <v>GOMEZ MIRALLES, Joaquín</v>
      </c>
      <c r="L81" s="12" t="str">
        <f>_XLL.CARGO_CARGOACTIVOCOMPLETO(J81)</f>
        <v>PROSECRETARIO/A LETRADO - 26 - 920 - EFECTIVO</v>
      </c>
      <c r="M81" s="3" t="str">
        <f>_XLL.OFICINA_OFICINAACTUAL(J81)</f>
        <v>JUZGADO DE EJECUCION PENAL  RIO IV</v>
      </c>
      <c r="N81" s="49"/>
    </row>
    <row r="82" spans="1:14" ht="60">
      <c r="A82" s="10" t="s">
        <v>16</v>
      </c>
      <c r="B82" s="2" t="s">
        <v>17</v>
      </c>
      <c r="C82" s="2"/>
      <c r="D82" s="4">
        <v>5028</v>
      </c>
      <c r="E82" s="14" t="str">
        <f>_XLL.EMPLEADO_APELLIDONOMBRE(D82)</f>
        <v>MARTINEZ, Natalia Lucrecia</v>
      </c>
      <c r="F82" s="12" t="str">
        <f>_XLL.CARGO_CARGOACTIVOCOMPLETO(D82)</f>
        <v>PROSECRETARIO/A LETRADO - 26 - 920 - EFECTIVO</v>
      </c>
      <c r="G82" s="3" t="str">
        <f>_XLL.OFICINA_OFICINAACTUAL(D82)</f>
        <v>JUZG.DE NIÑEZ,ADOLES.VIOL.FLIAR Y DE GENERO Y PENAL JUVENIL 1ª NOM.-SEC 1 PENAL JUVENIL-RIO IV</v>
      </c>
      <c r="H82" s="3"/>
      <c r="I82" s="3"/>
      <c r="J82" s="4">
        <v>157</v>
      </c>
      <c r="K82" s="14" t="str">
        <f>_XLL.EMPLEADO_APELLIDONOMBRE(J82)</f>
        <v>AIROLA, Guillermo Angel</v>
      </c>
      <c r="L82" s="12" t="str">
        <f>_XLL.CARGO_CARGOACTIVOCOMPLETO(J82)</f>
        <v>SECRETARIO/A JUZGADO 1RA. INSTANCIA - 26 - 920 - EFECTIVO</v>
      </c>
      <c r="M82" s="3" t="str">
        <f>_XLL.OFICINA_OFICINAACTUAL(J82)</f>
        <v>JUZG.DE NIÑEZ,ADOLES.VIOL.FLIAR Y DE GENERO Y PENAL JUVENIL 1ª NOM.-SEC 1 PENAL JUVENIL-RIO IV</v>
      </c>
      <c r="N82" s="49"/>
    </row>
    <row r="83" spans="1:14" ht="48">
      <c r="A83" s="10" t="s">
        <v>16</v>
      </c>
      <c r="B83" s="2" t="s">
        <v>17</v>
      </c>
      <c r="C83" s="2"/>
      <c r="D83" s="4">
        <v>3827</v>
      </c>
      <c r="E83" s="14" t="str">
        <f>_XLL.EMPLEADO_APELLIDONOMBRE(D83)</f>
        <v>DEL FRANCO, María Fernanda</v>
      </c>
      <c r="F83" s="12" t="str">
        <f>_XLL.CARGO_CARGOACTIVOCOMPLETO(D83)</f>
        <v>SECRETARIO/A JUZGADO 1RA. INSTANCIA - 26 - 920 - EFECTIVO</v>
      </c>
      <c r="G83" s="3" t="str">
        <f>_XLL.OFICINA_OFICINAACTUAL(D83)</f>
        <v>JUZGADO DE CONTROL  SEC.1   RIO IV</v>
      </c>
      <c r="H83" s="3"/>
      <c r="I83" s="3"/>
      <c r="J83" s="4">
        <v>4263</v>
      </c>
      <c r="K83" s="14" t="str">
        <f>_XLL.EMPLEADO_APELLIDONOMBRE(J83)</f>
        <v>FUNES, Alina</v>
      </c>
      <c r="L83" s="12" t="str">
        <f>_XLL.CARGO_CARGOACTIVOCOMPLETO(J83)</f>
        <v>PROSECRETARIO/A LETRADO - 26 - 920 - EFECTIVO</v>
      </c>
      <c r="M83" s="3" t="str">
        <f>_XLL.OFICINA_OFICINAACTUAL(J83)</f>
        <v>JUZGADO DE CONTROL          RIO IV</v>
      </c>
      <c r="N83" s="49"/>
    </row>
    <row r="84" spans="1:14" ht="72">
      <c r="A84" s="10" t="s">
        <v>16</v>
      </c>
      <c r="B84" s="2" t="s">
        <v>17</v>
      </c>
      <c r="C84" s="2"/>
      <c r="D84" s="18">
        <v>4868</v>
      </c>
      <c r="E84" s="14" t="str">
        <f>_XLL.EMPLEADO_APELLIDONOMBRE(D84)</f>
        <v>SARACHO, Ana Laura</v>
      </c>
      <c r="F84" s="12" t="str">
        <f>_XLL.CARGO_CARGOACTIVOCOMPLETO(D84)</f>
        <v>PROSECRETARIO/A LETRADO - 26 - 920 - EFECTIVO</v>
      </c>
      <c r="G84" s="3" t="str">
        <f>_XLL.OFICINA_OFICINAACTUAL(D84)</f>
        <v>JUZG.DE NIÑEZ,ADOLES.VIOL.FLIAR Y DE GENERO Y PENAL JUVENIL 1ª NOM.SEC 2 NIÑ,ADOL.VIOL.FYGEN-RIO IV</v>
      </c>
      <c r="H84" s="3"/>
      <c r="I84" s="3"/>
      <c r="J84" s="18">
        <v>4604</v>
      </c>
      <c r="K84" s="14" t="str">
        <f>_XLL.EMPLEADO_APELLIDONOMBRE(J84)</f>
        <v>ORTIZ, Marcela Elvira</v>
      </c>
      <c r="L84" s="12" t="str">
        <f>_XLL.CARGO_CARGOACTIVOCOMPLETO(J84)</f>
        <v>SECRETARIO/A JUZGADO 1RA. INSTANCIA - 26 - 920 - EFECTIVO</v>
      </c>
      <c r="M84" s="3" t="str">
        <f>_XLL.OFICINA_OFICINAACTUAL(J84)</f>
        <v>JUZG.DE NIÑEZ,ADOLES.VIOL.FLIAR Y DE GENERO Y PENAL JUVENIL 1ª NOM.SEC 2 NIÑ,ADOL.VIOL.FYGEN-RIO IV</v>
      </c>
      <c r="N84" s="49"/>
    </row>
    <row r="85" spans="1:14" ht="30.75" customHeight="1">
      <c r="A85" s="10" t="s">
        <v>16</v>
      </c>
      <c r="B85" s="2" t="s">
        <v>17</v>
      </c>
      <c r="C85" s="2"/>
      <c r="D85" s="18">
        <v>12474</v>
      </c>
      <c r="E85" s="14" t="str">
        <f>_XLL.EMPLEADO_APELLIDONOMBRE(D85)</f>
        <v>VETTORAZZI, Maria Paula</v>
      </c>
      <c r="F85" s="12" t="str">
        <f>_XLL.CARGO_CARGOACTIVOCOMPLETO(D85)</f>
        <v>AUXILIAR - 28 - 920 - EFECTIVO</v>
      </c>
      <c r="G85" s="3" t="str">
        <f>_XLL.OFICINA_OFICINAACTUAL(D85)</f>
        <v>JUZG.CONCILIACION 2a.NOM.-RIO IV-</v>
      </c>
      <c r="H85" s="3"/>
      <c r="I85" s="3"/>
      <c r="J85" s="18">
        <v>580</v>
      </c>
      <c r="K85" s="14" t="str">
        <f>_XLL.EMPLEADO_APELLIDONOMBRE(J85)</f>
        <v>MERCAU, Ricardo Ariel</v>
      </c>
      <c r="L85" s="12" t="str">
        <f>_XLL.CARGO_CARGOACTIVOCOMPLETO(J85)</f>
        <v>JEFE/A DE DESPACHO - 28 - 920 - EFECTIVO</v>
      </c>
      <c r="M85" s="3" t="str">
        <f>_XLL.OFICINA_OFICINAACTUAL(J85)</f>
        <v>J.1A INST.C.C.FLIA.5A-FAMILIA 2-SEC.10- RIO IV</v>
      </c>
      <c r="N85" s="49"/>
    </row>
    <row r="86" spans="1:14" ht="66" customHeight="1">
      <c r="A86" s="10" t="s">
        <v>16</v>
      </c>
      <c r="B86" s="2" t="s">
        <v>17</v>
      </c>
      <c r="C86" s="2"/>
      <c r="D86" s="18">
        <v>13321</v>
      </c>
      <c r="E86" s="14" t="str">
        <f>_XLL.EMPLEADO_APELLIDONOMBRE(D86)</f>
        <v>MORENO, María Fernanda</v>
      </c>
      <c r="F86" s="12" t="str">
        <f>_XLL.CARGO_CARGOACTIVOCOMPLETO(D86)</f>
        <v>MERITORIO/A - 28 - 920 - EFECTIVO</v>
      </c>
      <c r="G86" s="3" t="str">
        <f>_XLL.OFICINA_OFICINAACTUAL(D86)</f>
        <v>JUZG.DE NIÑEZ,ADOLES.VIOL.FLIAR Y DE GENERO Y PENAL JUVENIL 1ª NOM.SEC 2 NIÑ,ADOL.VIOL.FYGEN-RIO IV</v>
      </c>
      <c r="H86" s="3"/>
      <c r="I86" s="3"/>
      <c r="J86" s="18">
        <v>12557</v>
      </c>
      <c r="K86" s="14" t="str">
        <f>_XLL.EMPLEADO_APELLIDONOMBRE(J86)</f>
        <v>MACCIO, Fiorela Gisele</v>
      </c>
      <c r="L86" s="12" t="str">
        <f>_XLL.CARGO_CARGOACTIVOCOMPLETO(J86)</f>
        <v>AUXILIAR - 28 - 920 - EFECTIVO</v>
      </c>
      <c r="M86" s="3" t="str">
        <f>_XLL.OFICINA_OFICINAACTUAL(J86)</f>
        <v>JUZG.DE NIÑEZ,ADOLES.VIOL.FLIAR Y DE GENERO Y PENAL JUVENIL 1ª NOM.SEC 2 NIÑ,ADOL.VIOL.FYGEN-RIO IV</v>
      </c>
      <c r="N86" s="49"/>
    </row>
    <row r="87" spans="1:14" ht="72">
      <c r="A87" s="10" t="s">
        <v>16</v>
      </c>
      <c r="B87" s="2" t="s">
        <v>17</v>
      </c>
      <c r="C87" s="2"/>
      <c r="D87" s="18">
        <v>10403</v>
      </c>
      <c r="E87" s="14" t="str">
        <f>_XLL.EMPLEADO_APELLIDONOMBRE(D87)</f>
        <v>GASTALDO, Natalia Lis</v>
      </c>
      <c r="F87" s="12" t="str">
        <f>_XLL.CARGO_CARGOACTIVOCOMPLETO(D87)</f>
        <v>ESCRIBIENTE MAYOR - 28 - 920 - EFECTIVO</v>
      </c>
      <c r="G87" s="3" t="str">
        <f>_XLL.OFICINA_OFICINAACTUAL(D87)</f>
        <v>JUZG.DE NIÑEZ,ADOLES.VIOL.FLIAR Y DE GENERO 2ª NOM.SEC 4 NIÑEZ,ADOLES.VIOL.FLIAR Y DE GENERO -RIO IV</v>
      </c>
      <c r="H87" s="3"/>
      <c r="I87" s="3"/>
      <c r="J87" s="18">
        <v>13536</v>
      </c>
      <c r="K87" s="14" t="str">
        <f>_XLL.EMPLEADO_APELLIDONOMBRE(J87)</f>
        <v>BOCCHETTO, Jesica Natalia</v>
      </c>
      <c r="L87" s="12" t="str">
        <f>_XLL.CARGO_CARGOACTIVOCOMPLETO(J87)</f>
        <v>MERITORIO/A - 28 - 920 - CONTRATADO</v>
      </c>
      <c r="M87" s="3" t="str">
        <f>_XLL.OFICINA_OFICINAACTUAL(J87)</f>
        <v>JUZG.DE NIÑEZ,ADOLES.VIOL.FLIAR Y DE GENERO Y PENAL JUVENIL 1ª NOM.SEC 2 NIÑ,ADOL.VIOL.FYGEN-RIO IV</v>
      </c>
      <c r="N87" s="49"/>
    </row>
    <row r="88" spans="1:14" ht="72">
      <c r="A88" s="10" t="s">
        <v>16</v>
      </c>
      <c r="B88" s="2" t="s">
        <v>17</v>
      </c>
      <c r="C88" s="2"/>
      <c r="D88" s="18">
        <v>5898</v>
      </c>
      <c r="E88" s="14" t="str">
        <f>_XLL.EMPLEADO_APELLIDONOMBRE(D88)</f>
        <v>ARRI, Florencia</v>
      </c>
      <c r="F88" s="12" t="str">
        <f>_XLL.CARGO_CARGOACTIVOCOMPLETO(D88)</f>
        <v>OFICIAL AUXILIAR - 28 - 920 - EFECTIVO</v>
      </c>
      <c r="G88" s="3" t="str">
        <f>_XLL.OFICINA_OFICINAACTUAL(D88)</f>
        <v>JUZG.DE NIÑEZ,ADOLES.VIOL.FLIAR Y DE GENERO Y PENAL JUVENIL 1ª NOM.SEC 2 NIÑ,ADOL.VIOL.FYGEN-RIO IV</v>
      </c>
      <c r="H88" s="3"/>
      <c r="I88" s="3"/>
      <c r="J88" s="18">
        <v>13169</v>
      </c>
      <c r="K88" s="14" t="str">
        <f>_XLL.EMPLEADO_APELLIDONOMBRE(J88)</f>
        <v>DOLSO, María Guadalupe</v>
      </c>
      <c r="L88" s="12" t="str">
        <f>_XLL.CARGO_CARGOACTIVOCOMPLETO(J88)</f>
        <v>MERITORIO/A - 28 - 920 - EFECTIVO</v>
      </c>
      <c r="M88" s="3" t="str">
        <f>_XLL.OFICINA_OFICINAACTUAL(J88)</f>
        <v>J.1A.INST.6A NOM.C.C.FLIA-SEC.11   RIO IV</v>
      </c>
      <c r="N88" s="49"/>
    </row>
    <row r="89" spans="1:14" ht="24">
      <c r="A89" s="10" t="s">
        <v>16</v>
      </c>
      <c r="B89" s="2" t="s">
        <v>17</v>
      </c>
      <c r="C89" s="2"/>
      <c r="D89" s="18">
        <v>5942</v>
      </c>
      <c r="E89" s="14" t="str">
        <f>_XLL.EMPLEADO_APELLIDONOMBRE(D89)</f>
        <v>ALTAMIRANO, Lorena Yanina Tamara</v>
      </c>
      <c r="F89" s="12" t="str">
        <f>_XLL.CARGO_CARGOACTIVOCOMPLETO(D89)</f>
        <v>ESCRIBIENTE - 28 - 920 - EFECTIVO</v>
      </c>
      <c r="G89" s="3" t="str">
        <f>_XLL.OFICINA_OFICINAACTUAL(D89)</f>
        <v>JUZGADO DE CONTROL  SEC.1   RIO IV</v>
      </c>
      <c r="H89" s="3"/>
      <c r="I89" s="3"/>
      <c r="J89" s="18">
        <v>13246</v>
      </c>
      <c r="K89" s="14" t="str">
        <f>_XLL.EMPLEADO_APELLIDONOMBRE(J89)</f>
        <v>DEL FABBRO, Franco Luciano</v>
      </c>
      <c r="L89" s="12" t="str">
        <f>_XLL.CARGO_CARGOACTIVOCOMPLETO(J89)</f>
        <v>MERITORIO/A - 28 - 920 - EFECTIVO</v>
      </c>
      <c r="M89" s="3" t="str">
        <f>_XLL.OFICINA_OFICINAACTUAL(J89)</f>
        <v>JUZGADO DE CONTROL  SEC.2   RIO IV</v>
      </c>
      <c r="N89" s="49"/>
    </row>
    <row r="90" spans="1:14" ht="60">
      <c r="A90" s="10" t="s">
        <v>16</v>
      </c>
      <c r="B90" s="2" t="s">
        <v>17</v>
      </c>
      <c r="C90" s="2"/>
      <c r="D90" s="18">
        <v>187</v>
      </c>
      <c r="E90" s="14" t="str">
        <f>_XLL.EMPLEADO_APELLIDONOMBRE(D90)</f>
        <v>ECHENIQUE, Roberto Héctor</v>
      </c>
      <c r="F90" s="12" t="str">
        <f>_XLL.CARGO_CARGOACTIVOCOMPLETO(D90)</f>
        <v>JEFE/A DE DESPACHO PRINCIPAL - 28 - 920 - EFECTIVO</v>
      </c>
      <c r="G90" s="3" t="str">
        <f>_XLL.OFICINA_OFICINAACTUAL(D90)</f>
        <v>JUZG.DE NIÑEZ,ADOLES.VIOL.FLIAR Y DE GENERO Y PENAL JUVENIL 1ª NOM.-SEC 1 PENAL JUVENIL-RIO IV</v>
      </c>
      <c r="H90" s="3"/>
      <c r="I90" s="3"/>
      <c r="J90" s="18">
        <v>2617</v>
      </c>
      <c r="K90" s="14" t="str">
        <f>_XLL.EMPLEADO_APELLIDONOMBRE(J90)</f>
        <v>MORANDI, Silvana Palmira</v>
      </c>
      <c r="L90" s="12" t="str">
        <f>_XLL.CARGO_CARGOACTIVOCOMPLETO(J90)</f>
        <v>JEFE/A DE DESPACHO - 28 - 920 - EFECTIVO</v>
      </c>
      <c r="M90" s="3" t="str">
        <f>_XLL.OFICINA_OFICINAACTUAL(J90)</f>
        <v>JUZG.DE NIÑEZ,ADOLES.VIOL.FLIAR Y DE GENERO Y PENAL JUVENIL 1ª NOM.-SEC 1 PENAL JUVENIL-RIO IV</v>
      </c>
      <c r="N90" s="49"/>
    </row>
    <row r="91" spans="1:14" ht="24">
      <c r="A91" s="10" t="s">
        <v>16</v>
      </c>
      <c r="B91" s="2" t="s">
        <v>17</v>
      </c>
      <c r="C91" s="2"/>
      <c r="D91" s="4">
        <v>12956</v>
      </c>
      <c r="E91" s="14" t="str">
        <f>_XLL.EMPLEADO_APELLIDONOMBRE(D91)</f>
        <v>SENZ, Stefani</v>
      </c>
      <c r="F91" s="12" t="str">
        <f>_XLL.CARGO_CARGOACTIVOCOMPLETO(D91)</f>
        <v>MERITORIO/A - 28 - 920 - EFECTIVO</v>
      </c>
      <c r="G91" s="3" t="str">
        <f>_XLL.OFICINA_OFICINAACTUAL(D91)</f>
        <v>JUZGADO DE EJECUCION PENAL  RIO IV</v>
      </c>
      <c r="H91" s="3"/>
      <c r="I91" s="3"/>
      <c r="J91" s="4">
        <v>11204</v>
      </c>
      <c r="K91" s="14" t="str">
        <f>_XLL.EMPLEADO_APELLIDONOMBRE(J91)</f>
        <v>CAULA, Gabriela del Valle</v>
      </c>
      <c r="L91" s="12" t="str">
        <f>_XLL.CARGO_CARGOACTIVOCOMPLETO(J91)</f>
        <v>AUXILIAR - 28 - 920 - EFECTIVO</v>
      </c>
      <c r="M91" s="3" t="str">
        <f>_XLL.OFICINA_OFICINAACTUAL(J91)</f>
        <v>JUZGADO DE EJECUCION PENAL  RIO IV</v>
      </c>
      <c r="N91" s="49"/>
    </row>
    <row r="92" spans="1:14" ht="60">
      <c r="A92" s="10" t="s">
        <v>16</v>
      </c>
      <c r="B92" s="2" t="s">
        <v>17</v>
      </c>
      <c r="C92" s="2"/>
      <c r="D92" s="4">
        <v>624</v>
      </c>
      <c r="E92" s="14" t="str">
        <f>_XLL.EMPLEADO_APELLIDONOMBRE(D92)</f>
        <v>MUNDET ARGAÑARAS, María Alejandra</v>
      </c>
      <c r="F92" s="12" t="str">
        <f>_XLL.CARGO_CARGOACTIVOCOMPLETO(D92)</f>
        <v>ASESOR/A LETRADO - 26 - 920 - EFECTIVO</v>
      </c>
      <c r="G92" s="3" t="str">
        <f>_XLL.OFICINA_OFICINAACTUAL(D92)</f>
        <v>ASESORIA DE NIÑEZ,ADOLES.VIOL.FLIAR, DE GENERO Y PENAL JUVENIL 1°TURNO-RIO CUARTO</v>
      </c>
      <c r="H92" s="3"/>
      <c r="I92" s="3"/>
      <c r="J92" s="4">
        <v>5289</v>
      </c>
      <c r="K92" s="14" t="str">
        <f>_XLL.EMPLEADO_APELLIDONOMBRE(J92)</f>
        <v>CASAS, Luciana</v>
      </c>
      <c r="L92" s="12" t="str">
        <f>_XLL.CARGO_CARGOACTIVOCOMPLETO(J92)</f>
        <v>ASESOR/A LETRADO - 26 - 920 - EFECTIVO</v>
      </c>
      <c r="M92" s="3" t="str">
        <f>_XLL.OFICINA_OFICINAACTUAL(J92)</f>
        <v>ASESORIA LETR.C/FUNC.MULTIPLES 3°T-RIO CUARTO</v>
      </c>
      <c r="N92" s="49"/>
    </row>
    <row r="93" spans="1:14" ht="60">
      <c r="A93" s="10" t="s">
        <v>16</v>
      </c>
      <c r="B93" s="2" t="s">
        <v>17</v>
      </c>
      <c r="C93" s="2"/>
      <c r="D93" s="4">
        <v>10080</v>
      </c>
      <c r="E93" s="14" t="str">
        <f>_XLL.EMPLEADO_APELLIDONOMBRE(D93)</f>
        <v>LABORDE, Juliana</v>
      </c>
      <c r="F93" s="12" t="str">
        <f>_XLL.CARGO_CARGOACTIVOCOMPLETO(D93)</f>
        <v>PROSECRETARIO/A LETRADO - 26 - 920 - EFECTIVO</v>
      </c>
      <c r="G93" s="3" t="str">
        <f>_XLL.OFICINA_OFICINAACTUAL(D93)</f>
        <v>ASESORIA DE NIÑEZ,ADOLES.VIOL.FLIAR, DE GENERO Y PENAL JUVENIL 1°TURNO-RIO CUARTO</v>
      </c>
      <c r="H93" s="3"/>
      <c r="I93" s="3"/>
      <c r="J93" s="4">
        <v>1937</v>
      </c>
      <c r="K93" s="14" t="str">
        <f>_XLL.EMPLEADO_APELLIDONOMBRE(J93)</f>
        <v>BARBERO, Clarisa</v>
      </c>
      <c r="L93" s="12" t="str">
        <f>_XLL.CARGO_CARGOACTIVOCOMPLETO(J93)</f>
        <v>PROSECRETARIO/A LETRADO - 26 - 920 - EFECTIVO</v>
      </c>
      <c r="M93" s="3" t="str">
        <f>_XLL.OFICINA_OFICINAACTUAL(J93)</f>
        <v>ASESORIA LETR.C/FUNC.MULTIPLES 3°T-RIO CUARTO</v>
      </c>
      <c r="N93" s="49"/>
    </row>
    <row r="94" spans="1:14" ht="36">
      <c r="A94" s="10" t="s">
        <v>16</v>
      </c>
      <c r="B94" s="2" t="s">
        <v>17</v>
      </c>
      <c r="C94" s="2"/>
      <c r="D94" s="4">
        <v>4750</v>
      </c>
      <c r="E94" s="14" t="str">
        <f>_XLL.EMPLEADO_APELLIDONOMBRE(D94)</f>
        <v>REDOLFI, Luciana Paula</v>
      </c>
      <c r="F94" s="12" t="str">
        <f>_XLL.CARGO_CARGOACTIVOCOMPLETO(D94)</f>
        <v>OFICIAL PRINCIPAL - 28 - 920 - EFECTIVO</v>
      </c>
      <c r="G94" s="3" t="str">
        <f>_XLL.OFICINA_OFICINAACTUAL(D94)</f>
        <v>ASESORIA LETR.C/FUNC.MULTIPLES 1°T-RIO CUARTO</v>
      </c>
      <c r="H94" s="3"/>
      <c r="I94" s="3"/>
      <c r="J94" s="4">
        <v>13788</v>
      </c>
      <c r="K94" s="14" t="str">
        <f>_XLL.EMPLEADO_APELLIDONOMBRE(J94)</f>
        <v>TORRES, Ana Carolina</v>
      </c>
      <c r="L94" s="12" t="str">
        <f>_XLL.CARGO_CARGOACTIVOCOMPLETO(J94)</f>
        <v>MERITORIO/A - 28 - 920 - CONTRATADO</v>
      </c>
      <c r="M94" s="3" t="str">
        <f>_XLL.OFICINA_OFICINAACTUAL(J94)</f>
        <v>ASESORIA LETR.C/FUNC.MULTIPLES 3°T-RIO CUARTO</v>
      </c>
      <c r="N94" s="49"/>
    </row>
    <row r="95" spans="1:14" ht="36">
      <c r="A95" s="10" t="s">
        <v>16</v>
      </c>
      <c r="B95" s="2" t="s">
        <v>17</v>
      </c>
      <c r="C95" s="2"/>
      <c r="D95" s="46">
        <v>3687</v>
      </c>
      <c r="E95" s="14" t="str">
        <f>_XLL.EMPLEADO_APELLIDONOMBRE(D95)</f>
        <v>SANCHEZ, Maximiliano Javier</v>
      </c>
      <c r="F95" s="12" t="str">
        <f>_XLL.CARGO_CARGOACTIVOCOMPLETO(D95)</f>
        <v>JEFE/A DE DESPACHO - 28 - 920 - EFECTIVO</v>
      </c>
      <c r="G95" s="3" t="str">
        <f>_XLL.OFICINA_OFICINAACTUAL(D95)</f>
        <v>DELEGACION ADMINISTRACION GENERAL - RIO CUARTO -</v>
      </c>
      <c r="H95" s="3"/>
      <c r="I95" s="3"/>
      <c r="J95" s="18"/>
      <c r="K95" s="14" t="s">
        <v>50</v>
      </c>
      <c r="L95" s="12" t="s">
        <v>50</v>
      </c>
      <c r="M95" s="3" t="s">
        <v>50</v>
      </c>
      <c r="N95" s="49"/>
    </row>
    <row r="96" spans="1:14" ht="36">
      <c r="A96" s="10" t="s">
        <v>16</v>
      </c>
      <c r="B96" s="2" t="s">
        <v>17</v>
      </c>
      <c r="C96" s="2"/>
      <c r="D96" s="4">
        <v>10896</v>
      </c>
      <c r="E96" s="14" t="str">
        <f>_XLL.EMPLEADO_APELLIDONOMBRE(D96)</f>
        <v>SOTTILE, Franco</v>
      </c>
      <c r="F96" s="12" t="str">
        <f>_XLL.CARGO_CARGOACTIVOCOMPLETO(D96)</f>
        <v>ESCRIBIENTE MAYOR - 28 - 920 - EFECTIVO</v>
      </c>
      <c r="G96" s="3" t="str">
        <f>_XLL.OFICINA_OFICINAACTUAL(D96)</f>
        <v>DELEGACION ADMINISTRACION GENERAL - RIO CUARTO -</v>
      </c>
      <c r="H96" s="3"/>
      <c r="I96" s="3"/>
      <c r="J96" s="4">
        <v>10979</v>
      </c>
      <c r="K96" s="14" t="str">
        <f>_XLL.EMPLEADO_APELLIDONOMBRE(J96)</f>
        <v>TOSCO, Cristian Jesús</v>
      </c>
      <c r="L96" s="12" t="str">
        <f>_XLL.CARGO_CARGOACTIVOCOMPLETO(J96)</f>
        <v>ESCRIBIENTE MAYOR - 28 - 920 - EFECTIVO</v>
      </c>
      <c r="M96" s="3" t="str">
        <f>_XLL.OFICINA_OFICINAACTUAL(J96)</f>
        <v>DELEGACION ADMINISTRACION GENERAL - RIO CUARTO -</v>
      </c>
      <c r="N96" s="49"/>
    </row>
    <row r="97" spans="1:14" ht="36">
      <c r="A97" s="10" t="s">
        <v>16</v>
      </c>
      <c r="B97" s="2" t="s">
        <v>17</v>
      </c>
      <c r="C97" s="2"/>
      <c r="D97" s="4">
        <v>3093</v>
      </c>
      <c r="E97" s="14" t="str">
        <f>_XLL.EMPLEADO_APELLIDONOMBRE(D97)</f>
        <v>LASTRA, Norma Liliana</v>
      </c>
      <c r="F97" s="12" t="str">
        <f>_XLL.CARGO_CARGOACTIVOCOMPLETO(D97)</f>
        <v>JEFE/A DE DESPACHO - 28 - 920 - EFECTIVO</v>
      </c>
      <c r="G97" s="3" t="str">
        <f>_XLL.OFICINA_OFICINAACTUAL(D97)</f>
        <v>OF.DE JUST.-UJIERES Y NOTIF.- RIO CUARTO-</v>
      </c>
      <c r="H97" s="3"/>
      <c r="I97" s="3"/>
      <c r="J97" s="4">
        <v>2708</v>
      </c>
      <c r="K97" s="14" t="str">
        <f>_XLL.EMPLEADO_APELLIDONOMBRE(J97)</f>
        <v>CANALINI, Enrique Jose</v>
      </c>
      <c r="L97" s="12" t="str">
        <f>_XLL.CARGO_CARGOACTIVOCOMPLETO(J97)</f>
        <v>JEFE/A DE DESPACHO MAYOR - 28 - 920 - EFECTIVO</v>
      </c>
      <c r="M97" s="3" t="str">
        <f>_XLL.OFICINA_OFICINAACTUAL(J97)</f>
        <v>OF.DE JUST.-UJIERES Y NOTIF.- RIO CUARTO-</v>
      </c>
      <c r="N97" s="49"/>
    </row>
    <row r="98" spans="1:14" ht="24">
      <c r="A98" s="10" t="s">
        <v>16</v>
      </c>
      <c r="B98" s="2" t="s">
        <v>17</v>
      </c>
      <c r="C98" s="2"/>
      <c r="D98" s="4">
        <v>2597</v>
      </c>
      <c r="E98" s="14" t="str">
        <f>_XLL.EMPLEADO_APELLIDONOMBRE(D98)</f>
        <v>AZAR de LODEIRO, Maria Marta</v>
      </c>
      <c r="F98" s="12" t="str">
        <f>_XLL.CARGO_CARGOACTIVOCOMPLETO(D98)</f>
        <v>JEFE/A DE DESPACHO - 28 - 920 - EFECTIVO</v>
      </c>
      <c r="G98" s="3" t="str">
        <f>_XLL.OFICINA_OFICINAACTUAL(D98)</f>
        <v>OF.DE JUST.-UJIERES Y NOTIF.- RIO CUARTO-</v>
      </c>
      <c r="H98" s="3"/>
      <c r="I98" s="3"/>
      <c r="J98" s="4">
        <v>2096</v>
      </c>
      <c r="K98" s="14" t="str">
        <f>_XLL.EMPLEADO_APELLIDONOMBRE(J98)</f>
        <v>OLGUIN, Humberto</v>
      </c>
      <c r="L98" s="12" t="str">
        <f>_XLL.CARGO_CARGOACTIVOCOMPLETO(J98)</f>
        <v>OFICIAL PRINCIPAL - 28 - 920 - EFECTIVO</v>
      </c>
      <c r="M98" s="3" t="str">
        <f>_XLL.OFICINA_OFICINAACTUAL(J98)</f>
        <v>OF.DE JUST.-UJIERES Y NOTIF.- RIO CUARTO-</v>
      </c>
      <c r="N98" s="49"/>
    </row>
    <row r="99" spans="1:14" ht="24">
      <c r="A99" s="10" t="s">
        <v>16</v>
      </c>
      <c r="B99" s="2" t="s">
        <v>17</v>
      </c>
      <c r="C99" s="2"/>
      <c r="D99" s="4">
        <v>5260</v>
      </c>
      <c r="E99" s="14" t="str">
        <f>_XLL.EMPLEADO_APELLIDONOMBRE(D99)</f>
        <v>SAN MILLAN, Martín Enrique</v>
      </c>
      <c r="F99" s="12" t="str">
        <f>_XLL.CARGO_CARGOACTIVOCOMPLETO(D99)</f>
        <v>OFICIAL - 28 - 920 - EFECTIVO</v>
      </c>
      <c r="G99" s="3" t="str">
        <f>_XLL.OFICINA_OFICINAACTUAL(D99)</f>
        <v>EQUIPO TECNICO DEL INTERIOR- RIO CUARTO-</v>
      </c>
      <c r="H99" s="3"/>
      <c r="I99" s="3"/>
      <c r="J99" s="9">
        <v>1662</v>
      </c>
      <c r="K99" s="14" t="str">
        <f>_XLL.EMPLEADO_APELLIDONOMBRE(J99)</f>
        <v>TABASSO, Silvana del Valle</v>
      </c>
      <c r="L99" s="12" t="str">
        <f>_XLL.CARGO_CARGOACTIVOCOMPLETO(J99)</f>
        <v>JEFE/A DE DESPACHO - 28 - 920 - EFECTIVO</v>
      </c>
      <c r="M99" s="3" t="str">
        <f>_XLL.OFICINA_OFICINAACTUAL(J99)</f>
        <v>EQUIPO TECNICO DEL INTERIOR- RIO CUARTO-</v>
      </c>
      <c r="N99" s="49"/>
    </row>
    <row r="100" spans="1:14" ht="36">
      <c r="A100" s="10" t="s">
        <v>16</v>
      </c>
      <c r="B100" s="2" t="s">
        <v>17</v>
      </c>
      <c r="C100" s="2"/>
      <c r="D100" s="4">
        <v>11302</v>
      </c>
      <c r="E100" s="14" t="str">
        <f>_XLL.EMPLEADO_APELLIDONOMBRE(D100)</f>
        <v>PEIOVICH, Ana Laura</v>
      </c>
      <c r="F100" s="12" t="str">
        <f>_XLL.CARGO_CARGOACTIVOCOMPLETO(D100)</f>
        <v>OFICIAL - 28 - 920 - EFECTIVO</v>
      </c>
      <c r="G100" s="3" t="str">
        <f>_XLL.OFICINA_OFICINAACTUAL(D100)</f>
        <v>MEDICINA FORENSE- RIO CUARTO-</v>
      </c>
      <c r="H100" s="3"/>
      <c r="I100" s="3"/>
      <c r="J100" s="4">
        <v>343</v>
      </c>
      <c r="K100" s="14" t="str">
        <f>_XLL.EMPLEADO_APELLIDONOMBRE(J100)</f>
        <v>FERREYRA, Virginia</v>
      </c>
      <c r="L100" s="12" t="str">
        <f>_XLL.CARGO_CARGOACTIVOCOMPLETO(J100)</f>
        <v>OFICIAL SUPERIOR DE 2DA. - 27 - 920 - INTERINO</v>
      </c>
      <c r="M100" s="3" t="str">
        <f>_XLL.OFICINA_OFICINAACTUAL(J100)</f>
        <v>MEDICINA FORENSE- RIO CUARTO-</v>
      </c>
      <c r="N100" s="49"/>
    </row>
    <row r="101" spans="1:14" ht="36">
      <c r="A101" s="10" t="s">
        <v>16</v>
      </c>
      <c r="B101" s="2" t="s">
        <v>17</v>
      </c>
      <c r="C101" s="2"/>
      <c r="D101" s="4">
        <v>5996</v>
      </c>
      <c r="E101" s="14" t="str">
        <f>_XLL.EMPLEADO_APELLIDONOMBRE(D101)</f>
        <v>BONACCI, Juan Pablo</v>
      </c>
      <c r="F101" s="12" t="str">
        <f>_XLL.CARGO_CARGOACTIVOCOMPLETO(D101)</f>
        <v>OFICIAL AUXILIAR - 28 - 920 - EFECTIVO</v>
      </c>
      <c r="G101" s="3" t="str">
        <f>_XLL.OFICINA_OFICINAACTUAL(D101)</f>
        <v>MEDICINA FORENSE- RIO CUARTO-</v>
      </c>
      <c r="H101" s="3"/>
      <c r="I101" s="3"/>
      <c r="J101" s="4">
        <v>523</v>
      </c>
      <c r="K101" s="14" t="str">
        <f>_XLL.EMPLEADO_APELLIDONOMBRE(J101)</f>
        <v>ESTEFANIA, Manuel Alfonso</v>
      </c>
      <c r="L101" s="12" t="str">
        <f>_XLL.CARGO_CARGOACTIVOCOMPLETO(J101)</f>
        <v>JEFE/A DE DESPACHO PRINCIPAL - 28 - 920 - EFECTIVO</v>
      </c>
      <c r="M101" s="3" t="str">
        <f>_XLL.OFICINA_OFICINAACTUAL(J101)</f>
        <v>MEDICINA FORENSE- RIO CUARTO-</v>
      </c>
      <c r="N101" s="49"/>
    </row>
    <row r="102" spans="1:14" ht="24">
      <c r="A102" s="10" t="s">
        <v>16</v>
      </c>
      <c r="B102" s="2" t="s">
        <v>17</v>
      </c>
      <c r="C102" s="2"/>
      <c r="D102" s="4">
        <v>5943</v>
      </c>
      <c r="E102" s="14" t="str">
        <f>_XLL.EMPLEADO_APELLIDONOMBRE(D102)</f>
        <v>ZARATE, Osvaldo Humberto</v>
      </c>
      <c r="F102" s="12" t="str">
        <f>_XLL.CARGO_CARGOACTIVOCOMPLETO(D102)</f>
        <v>AUXILIAR DE 1RA. - 29 - 920 - EFECTIVO</v>
      </c>
      <c r="G102" s="3" t="str">
        <f>_XLL.OFICINA_OFICINAACTUAL(D102)</f>
        <v>INTENDENCIA - RIO CUARTO</v>
      </c>
      <c r="H102" s="3"/>
      <c r="I102" s="3"/>
      <c r="J102" s="4">
        <v>10958</v>
      </c>
      <c r="K102" s="14" t="str">
        <f>_XLL.EMPLEADO_APELLIDONOMBRE(J102)</f>
        <v>LOPEZ, Cesar Eduardo</v>
      </c>
      <c r="L102" s="12" t="str">
        <f>_XLL.CARGO_CARGOACTIVOCOMPLETO(J102)</f>
        <v>AUXILIAR DE 2DA. - 29 - 920 - EFECTIVO</v>
      </c>
      <c r="M102" s="3" t="str">
        <f>_XLL.OFICINA_OFICINAACTUAL(J102)</f>
        <v>ARCHIVO REGIONAL -RIO CUARTO-</v>
      </c>
      <c r="N102" s="49"/>
    </row>
    <row r="103" spans="1:14" ht="36">
      <c r="A103" s="10" t="s">
        <v>16</v>
      </c>
      <c r="B103" s="2" t="s">
        <v>17</v>
      </c>
      <c r="C103" s="2"/>
      <c r="D103" s="5">
        <v>4095</v>
      </c>
      <c r="E103" s="14" t="str">
        <f>_XLL.EMPLEADO_APELLIDONOMBRE(D103)</f>
        <v>MIRALLES, Daniel Pedro</v>
      </c>
      <c r="F103" s="12" t="str">
        <f>_XLL.CARGO_CARGOACTIVOCOMPLETO(D103)</f>
        <v>FISCAL DE INSTRUCCION - 26 - 921 - EFECTIVO</v>
      </c>
      <c r="G103" s="3" t="str">
        <f>_XLL.OFICINA_OFICINAACTUAL(D103)</f>
        <v>FISC.4ºN.C/COMP.CIV.COM.LAB.DE FLIA.INS.MEN.-RIO IV</v>
      </c>
      <c r="H103" s="3"/>
      <c r="I103" s="3"/>
      <c r="J103" s="5">
        <v>937</v>
      </c>
      <c r="K103" s="14" t="str">
        <f>_XLL.EMPLEADO_APELLIDONOMBRE(J103)</f>
        <v>DI SANTO, Francisco Javier</v>
      </c>
      <c r="L103" s="12" t="str">
        <f>_XLL.CARGO_CARGOACTIVOCOMPLETO(J103)</f>
        <v>FISCAL DE INSTRUCCION - 26 - 921 - EFECTIVO</v>
      </c>
      <c r="M103" s="3" t="str">
        <f>_XLL.OFICINA_OFICINAACTUAL(J103)</f>
        <v>FISC.INSTR.FLIA.2DO T.       RIO IV</v>
      </c>
      <c r="N103" s="49"/>
    </row>
    <row r="104" spans="1:14" ht="36">
      <c r="A104" s="10" t="s">
        <v>16</v>
      </c>
      <c r="B104" s="2" t="s">
        <v>17</v>
      </c>
      <c r="C104" s="2"/>
      <c r="D104" s="4">
        <v>3044</v>
      </c>
      <c r="E104" s="14" t="str">
        <f>_XLL.EMPLEADO_APELLIDONOMBRE(D104)</f>
        <v>GIRALDA, Maximiliano</v>
      </c>
      <c r="F104" s="12" t="str">
        <f>_XLL.CARGO_CARGOACTIVOCOMPLETO(D104)</f>
        <v>SECRETARIO/A DE FISCALIA - 26 - 921 - INTERINO</v>
      </c>
      <c r="G104" s="3" t="str">
        <f>_XLL.OFICINA_OFICINAACTUAL(D104)</f>
        <v>FISC.4ºN.C/COMP.CIV.COM.LAB.DE FLIA.INS.MEN.-RIO IV</v>
      </c>
      <c r="H104" s="3"/>
      <c r="I104" s="3"/>
      <c r="J104" s="4">
        <v>466</v>
      </c>
      <c r="K104" s="14" t="str">
        <f>_XLL.EMPLEADO_APELLIDONOMBRE(J104)</f>
        <v>OVIDI de MILES, Laura Susana</v>
      </c>
      <c r="L104" s="12" t="str">
        <f>_XLL.CARGO_CARGOACTIVOCOMPLETO(J104)</f>
        <v>SECRETARIO/A DE FISCALIA - 26 - 921 - EFECTIVO</v>
      </c>
      <c r="M104" s="3" t="str">
        <f>_XLL.OFICINA_OFICINAACTUAL(J104)</f>
        <v>FISC.INSTR.FLIA.2DO T.       RIO IV</v>
      </c>
      <c r="N104" s="49"/>
    </row>
    <row r="105" spans="1:14" ht="36">
      <c r="A105" s="10" t="s">
        <v>16</v>
      </c>
      <c r="B105" s="2" t="s">
        <v>17</v>
      </c>
      <c r="C105" s="2"/>
      <c r="D105" s="4">
        <v>4602</v>
      </c>
      <c r="E105" s="14" t="str">
        <f>_XLL.EMPLEADO_APELLIDONOMBRE(D105)</f>
        <v>SILVESTRE, Silvina Griselda</v>
      </c>
      <c r="F105" s="12" t="str">
        <f>_XLL.CARGO_CARGOACTIVOCOMPLETO(D105)</f>
        <v>PROSECRETARIO/A LETRADO - 26 - 921 - EFECTIVO</v>
      </c>
      <c r="G105" s="3" t="str">
        <f>_XLL.OFICINA_OFICINAACTUAL(D105)</f>
        <v>FISC.4ºN.C/COMP.CIV.COM.LAB.DE FLIA.INS.MEN.-RIO IV</v>
      </c>
      <c r="H105" s="3"/>
      <c r="I105" s="3"/>
      <c r="J105" s="4">
        <v>3811</v>
      </c>
      <c r="K105" s="14" t="str">
        <f>_XLL.EMPLEADO_APELLIDONOMBRE(J105)</f>
        <v>MASUET de LESCANO-ZURRO, María Virginia</v>
      </c>
      <c r="L105" s="12" t="str">
        <f>_XLL.CARGO_CARGOACTIVOCOMPLETO(J105)</f>
        <v>PROSECRETARIO/A LETRADO - 26 - 920 - EFECTIVO</v>
      </c>
      <c r="M105" s="3" t="str">
        <f>_XLL.OFICINA_OFICINAACTUAL(J105)</f>
        <v>FISC.INSTR.FLIA.1ER T        RIO IV</v>
      </c>
      <c r="N105" s="49"/>
    </row>
    <row r="106" spans="1:14" ht="24">
      <c r="A106" s="10" t="s">
        <v>16</v>
      </c>
      <c r="B106" s="2" t="s">
        <v>17</v>
      </c>
      <c r="C106" s="2"/>
      <c r="D106" s="4">
        <v>5656</v>
      </c>
      <c r="E106" s="14" t="str">
        <f>_XLL.EMPLEADO_APELLIDONOMBRE(D106)</f>
        <v>MISA, Melisa Alejandra</v>
      </c>
      <c r="F106" s="12" t="str">
        <f>_XLL.CARGO_CARGOACTIVOCOMPLETO(D106)</f>
        <v>ESCRIBIENTE MAYOR - 28 - 920 - EFECTIVO</v>
      </c>
      <c r="G106" s="3" t="str">
        <f>_XLL.OFICINA_OFICINAACTUAL(D106)</f>
        <v>FISC.INSTR.FLIA.1ER T        RIO IV</v>
      </c>
      <c r="H106" s="3"/>
      <c r="I106" s="3"/>
      <c r="J106" s="4">
        <v>5656</v>
      </c>
      <c r="K106" s="14" t="str">
        <f>_XLL.EMPLEADO_APELLIDONOMBRE(J106)</f>
        <v>MISA, Melisa Alejandra</v>
      </c>
      <c r="L106" s="12" t="str">
        <f>_XLL.CARGO_CARGOACTIVOCOMPLETO(J106)</f>
        <v>ESCRIBIENTE MAYOR - 28 - 920 - EFECTIVO</v>
      </c>
      <c r="M106" s="3" t="str">
        <f>_XLL.OFICINA_OFICINAACTUAL(J106)</f>
        <v>FISC.INSTR.FLIA.1ER T        RIO IV</v>
      </c>
      <c r="N106" s="49"/>
    </row>
    <row r="107" spans="1:14" ht="36">
      <c r="A107" s="10" t="s">
        <v>16</v>
      </c>
      <c r="B107" s="2" t="s">
        <v>17</v>
      </c>
      <c r="C107" s="2"/>
      <c r="D107" s="4">
        <v>5408</v>
      </c>
      <c r="E107" s="14" t="str">
        <f>_XLL.EMPLEADO_APELLIDONOMBRE(D107)</f>
        <v>RESNIK, Lorena Eliana</v>
      </c>
      <c r="F107" s="12" t="str">
        <f>_XLL.CARGO_CARGOACTIVOCOMPLETO(D107)</f>
        <v>ESCRIBIENTE MAYOR - 28 - 920 - EFECTIVO</v>
      </c>
      <c r="G107" s="3" t="str">
        <f>_XLL.OFICINA_OFICINAACTUAL(D107)</f>
        <v>FISC.4ºN.C/COMP.CIV.COM.LAB.DE FLIA.INS.MEN.-RIO IV</v>
      </c>
      <c r="H107" s="3"/>
      <c r="I107" s="3"/>
      <c r="J107" s="4">
        <v>10762</v>
      </c>
      <c r="K107" s="14" t="str">
        <f>_XLL.EMPLEADO_APELLIDONOMBRE(J107)</f>
        <v>FARINA, María Andrea</v>
      </c>
      <c r="L107" s="12" t="str">
        <f>_XLL.CARGO_CARGOACTIVOCOMPLETO(J107)</f>
        <v>ESCRIBIENTE - 28 - 920 - EFECTIVO</v>
      </c>
      <c r="M107" s="3" t="str">
        <f>_XLL.OFICINA_OFICINAACTUAL(J107)</f>
        <v>FISC.3ºN.C/COMP.CIV.COM.LAB.DE FLIA.INS.MEN.-RIO IV</v>
      </c>
      <c r="N107" s="49"/>
    </row>
    <row r="108" spans="1:14" ht="36">
      <c r="A108" s="10" t="s">
        <v>16</v>
      </c>
      <c r="B108" s="2" t="s">
        <v>17</v>
      </c>
      <c r="C108" s="2"/>
      <c r="D108" s="4">
        <v>11599</v>
      </c>
      <c r="E108" s="14" t="str">
        <f>_XLL.EMPLEADO_APELLIDONOMBRE(D108)</f>
        <v>GHIGO, Natali Alejandra</v>
      </c>
      <c r="F108" s="12" t="str">
        <f>_XLL.CARGO_CARGOACTIVOCOMPLETO(D108)</f>
        <v>ESCRIBIENTE - 28 - 921 - EFECTIVO</v>
      </c>
      <c r="G108" s="3" t="str">
        <f>_XLL.OFICINA_OFICINAACTUAL(D108)</f>
        <v>FISC.4ºN.C/COMP.CIV.COM.LAB.DE FLIA.INS.MEN.-RIO IV</v>
      </c>
      <c r="H108" s="3"/>
      <c r="I108" s="3"/>
      <c r="J108" s="4">
        <v>11789</v>
      </c>
      <c r="K108" s="14" t="str">
        <f>_XLL.EMPLEADO_APELLIDONOMBRE(J108)</f>
        <v>ARIAS SHOCRON, Jael Yanina</v>
      </c>
      <c r="L108" s="12" t="str">
        <f>_XLL.CARGO_CARGOACTIVOCOMPLETO(J108)</f>
        <v>AUXILIAR - 28 - 920 - EFECTIVO</v>
      </c>
      <c r="M108" s="3" t="str">
        <f>_XLL.OFICINA_OFICINAACTUAL(J108)</f>
        <v>FISC.3ºN.C/COMP.CIV.COM.LAB.DE FLIA.INS.MEN.-RIO IV</v>
      </c>
      <c r="N108" s="49"/>
    </row>
    <row r="109" spans="1:14" ht="24">
      <c r="A109" s="10" t="s">
        <v>16</v>
      </c>
      <c r="B109" s="2" t="s">
        <v>17</v>
      </c>
      <c r="C109" s="2"/>
      <c r="D109" s="4">
        <v>11903</v>
      </c>
      <c r="E109" s="14" t="str">
        <f>_XLL.EMPLEADO_APELLIDONOMBRE(D109)</f>
        <v>BERTINI, Lucrecia Inés</v>
      </c>
      <c r="F109" s="12" t="str">
        <f>_XLL.CARGO_CARGOACTIVOCOMPLETO(D109)</f>
        <v>ESCRIBIENTE - 28 - 921 - EFECTIVO</v>
      </c>
      <c r="G109" s="3" t="str">
        <f>_XLL.OFICINA_OFICINAACTUAL(D109)</f>
        <v>FISC.INSTR.FLIA.2DO T.       RIO IV</v>
      </c>
      <c r="H109" s="3"/>
      <c r="I109" s="3"/>
      <c r="J109" s="4">
        <v>12453</v>
      </c>
      <c r="K109" s="14" t="str">
        <f>_XLL.EMPLEADO_APELLIDONOMBRE(J109)</f>
        <v>LLADSER, Cintia Vanessa</v>
      </c>
      <c r="L109" s="12" t="str">
        <f>_XLL.CARGO_CARGOACTIVOCOMPLETO(J109)</f>
        <v>MERITORIO/A - 28 - 921 - EFECTIVO</v>
      </c>
      <c r="M109" s="3" t="str">
        <f>_XLL.OFICINA_OFICINAACTUAL(J109)</f>
        <v>FISC.3ºN.C/COMP.CIV.COM.LAB.DE FLIA.INS.MEN.-RIO IV</v>
      </c>
      <c r="N109" s="49"/>
    </row>
    <row r="110" spans="1:14" ht="36">
      <c r="A110" s="10" t="s">
        <v>16</v>
      </c>
      <c r="B110" s="2" t="s">
        <v>17</v>
      </c>
      <c r="C110" s="2"/>
      <c r="D110" s="4">
        <v>11791</v>
      </c>
      <c r="E110" s="14" t="str">
        <f>_XLL.EMPLEADO_APELLIDONOMBRE(D110)</f>
        <v>BOGUT SALCEDO, Lara Natasha</v>
      </c>
      <c r="F110" s="12" t="str">
        <f>_XLL.CARGO_CARGOACTIVOCOMPLETO(D110)</f>
        <v>AUXILIAR - 28 - 920 - EFECTIVO</v>
      </c>
      <c r="G110" s="3" t="str">
        <f>_XLL.OFICINA_OFICINAACTUAL(D110)</f>
        <v>FISC.4ºN.C/COMP.CIV.COM.LAB.DE FLIA.INS.MEN.-RIO IV</v>
      </c>
      <c r="H110" s="3"/>
      <c r="I110" s="3"/>
      <c r="J110" s="4">
        <v>11324</v>
      </c>
      <c r="K110" s="14" t="str">
        <f>_XLL.EMPLEADO_APELLIDONOMBRE(J110)</f>
        <v>SESSAREGO MESSIO, Vanina Alejandra</v>
      </c>
      <c r="L110" s="12" t="str">
        <f>_XLL.CARGO_CARGOACTIVOCOMPLETO(J110)</f>
        <v>ESCRIBIENTE MAYOR - 28 - 921 - EFECTIVO</v>
      </c>
      <c r="M110" s="3" t="str">
        <f>_XLL.OFICINA_OFICINAACTUAL(J110)</f>
        <v>FISC.INSTR.FLIA.1ER T        RIO IV</v>
      </c>
      <c r="N110" s="49"/>
    </row>
    <row r="111" spans="1:14" ht="36">
      <c r="A111" s="10" t="s">
        <v>16</v>
      </c>
      <c r="B111" s="2" t="s">
        <v>17</v>
      </c>
      <c r="C111" s="2"/>
      <c r="D111" s="5">
        <v>3485</v>
      </c>
      <c r="E111" s="14" t="str">
        <f>_XLL.EMPLEADO_APELLIDONOMBRE(D111)</f>
        <v>TRUANT, Griselda María</v>
      </c>
      <c r="F111" s="12" t="str">
        <f>_XLL.CARGO_CARGOACTIVOCOMPLETO(D111)</f>
        <v>SECRETARIO/A DE FISCALIA - 26 - 921 - EFECTIVO</v>
      </c>
      <c r="G111" s="3" t="str">
        <f>_XLL.OFICINA_OFICINAACTUAL(D111)</f>
        <v>SEC. DE LUCHA CONTRA EL NARCOTRAFICO-RIO CUARTO</v>
      </c>
      <c r="H111" s="3"/>
      <c r="I111" s="3"/>
      <c r="J111" s="5">
        <v>10416</v>
      </c>
      <c r="K111" s="14" t="str">
        <f>_XLL.EMPLEADO_APELLIDONOMBRE(J111)</f>
        <v>MOISO, Leandro Damian</v>
      </c>
      <c r="L111" s="12" t="str">
        <f>_XLL.CARGO_CARGOACTIVOCOMPLETO(J111)</f>
        <v>PROSECRETARIO/A LETRADO - 26 - 921 - SUPLENTE</v>
      </c>
      <c r="M111" s="3" t="str">
        <f>_XLL.OFICINA_OFICINAACTUAL(J111)</f>
        <v>SEC. DE LUCHA CONTRA EL NARCOTRAFICO-RIO CUARTO</v>
      </c>
      <c r="N111" s="49"/>
    </row>
    <row r="112" spans="1:14" ht="36">
      <c r="A112" s="10" t="s">
        <v>16</v>
      </c>
      <c r="B112" s="2" t="s">
        <v>17</v>
      </c>
      <c r="C112" s="2"/>
      <c r="D112" s="5">
        <v>10983</v>
      </c>
      <c r="E112" s="14" t="str">
        <f>_XLL.EMPLEADO_APELLIDONOMBRE(D112)</f>
        <v>DUCLÓ, Valeria Paola</v>
      </c>
      <c r="F112" s="12" t="str">
        <f>_XLL.CARGO_CARGOACTIVOCOMPLETO(D112)</f>
        <v>ESCRIBIENTE MAYOR - 28 - 921 - EFECTIVO</v>
      </c>
      <c r="G112" s="3" t="str">
        <f>_XLL.OFICINA_OFICINAACTUAL(D112)</f>
        <v>SEC. DE LUCHA CONTRA EL NARCOTRAFICO-RIO CUARTO</v>
      </c>
      <c r="H112" s="3"/>
      <c r="I112" s="3"/>
      <c r="J112" s="5">
        <v>11887</v>
      </c>
      <c r="K112" s="14" t="str">
        <f>_XLL.EMPLEADO_APELLIDONOMBRE(J112)</f>
        <v>LEYRIA, Alvaro Andrés</v>
      </c>
      <c r="L112" s="12" t="str">
        <f>_XLL.CARGO_CARGOACTIVOCOMPLETO(J112)</f>
        <v>AUXILIAR - 28 - 921 - EFECTIVO</v>
      </c>
      <c r="M112" s="3" t="str">
        <f>_XLL.OFICINA_OFICINAACTUAL(J112)</f>
        <v>SEC. DE LUCHA CONTRA EL NARCOTRAFICO-RIO CUARTO</v>
      </c>
      <c r="N112" s="49"/>
    </row>
    <row r="113" spans="1:14" ht="23.25" customHeight="1">
      <c r="A113" s="10" t="s">
        <v>51</v>
      </c>
      <c r="B113" s="23" t="s">
        <v>17</v>
      </c>
      <c r="C113" s="84"/>
      <c r="D113" s="62" t="s">
        <v>57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4"/>
    </row>
    <row r="114" spans="1:14" ht="36">
      <c r="A114" s="10" t="s">
        <v>16</v>
      </c>
      <c r="B114" s="2" t="s">
        <v>18</v>
      </c>
      <c r="C114" s="2"/>
      <c r="D114" s="9">
        <v>1915</v>
      </c>
      <c r="E114" s="14" t="str">
        <f>_XLL.EMPLEADO_APELLIDONOMBRE(D114)</f>
        <v>MUÑOZ, Rubén Alberto</v>
      </c>
      <c r="F114" s="12" t="str">
        <f>_XLL.CARGO_CARGOACTIVOCOMPLETO(D114)</f>
        <v>JUEZ/A DE 1RA. INSTANCIA - 26 - 920 - EFECTIVO</v>
      </c>
      <c r="G114" s="3" t="str">
        <f>_XLL.OFICINA_OFICINAACTUAL(D114)</f>
        <v>J.1A INST.C.C.CONC.FLIA       L.CARL</v>
      </c>
      <c r="H114" s="3"/>
      <c r="I114" s="3"/>
      <c r="J114" s="9">
        <v>1915</v>
      </c>
      <c r="K114" s="14" t="str">
        <f>_XLL.EMPLEADO_APELLIDONOMBRE(J114)</f>
        <v>MUÑOZ, Rubén Alberto</v>
      </c>
      <c r="L114" s="12" t="str">
        <f>_XLL.CARGO_CARGOACTIVOCOMPLETO(J114)</f>
        <v>JUEZ/A DE 1RA. INSTANCIA - 26 - 920 - EFECTIVO</v>
      </c>
      <c r="M114" s="3" t="str">
        <f>_XLL.OFICINA_OFICINAACTUAL(J114)</f>
        <v>J.1A INST.C.C.CONC.FLIA       L.CARL</v>
      </c>
      <c r="N114" s="49"/>
    </row>
    <row r="115" spans="1:14" ht="36">
      <c r="A115" s="10" t="s">
        <v>16</v>
      </c>
      <c r="B115" s="2" t="s">
        <v>18</v>
      </c>
      <c r="C115" s="2"/>
      <c r="D115" s="9">
        <v>73</v>
      </c>
      <c r="E115" s="14" t="str">
        <f>_XLL.EMPLEADO_APELLIDONOMBRE(D115)</f>
        <v>RIBERI, María Celina</v>
      </c>
      <c r="F115" s="12" t="str">
        <f>_XLL.CARGO_CARGOACTIVOCOMPLETO(D115)</f>
        <v>PROSECRETARIO/A LETRADO - 26 - 920 - EFECTIVO</v>
      </c>
      <c r="G115" s="3" t="str">
        <f>_XLL.OFICINA_OFICINAACTUAL(D115)</f>
        <v>OFICINA UNICA DE EJECUCION FISCAL-LA CARLOTA-</v>
      </c>
      <c r="H115" s="3"/>
      <c r="I115" s="3"/>
      <c r="J115" s="9">
        <v>3585</v>
      </c>
      <c r="K115" s="14" t="str">
        <f>_XLL.EMPLEADO_APELLIDONOMBRE(J115)</f>
        <v>ESPINOSA, Horacio Miguel</v>
      </c>
      <c r="L115" s="12" t="str">
        <f>_XLL.CARGO_CARGOACTIVOCOMPLETO(J115)</f>
        <v>SECRETARIO/A JUZGADO 1RA. INSTANCIA - 26 - 920 - EFECTIVO</v>
      </c>
      <c r="M115" s="3" t="str">
        <f>_XLL.OFICINA_OFICINAACTUAL(J115)</f>
        <v>J.1A INST.C.C.CONC.FLIA-S1    L.CARL</v>
      </c>
      <c r="N115" s="49"/>
    </row>
    <row r="116" spans="1:14" ht="60">
      <c r="A116" s="10" t="s">
        <v>16</v>
      </c>
      <c r="B116" s="2" t="s">
        <v>18</v>
      </c>
      <c r="C116" s="2"/>
      <c r="D116" s="9">
        <v>7381</v>
      </c>
      <c r="E116" s="14" t="str">
        <f>_XLL.EMPLEADO_APELLIDONOMBRE(D116)</f>
        <v>GARIBOLDI, Martín Alejandro</v>
      </c>
      <c r="F116" s="12" t="str">
        <f>_XLL.CARGO_CARGOACTIVOCOMPLETO(D116)</f>
        <v>PROSECRETARIO/A LETRADO - 26 - 920 - EFECTIVO</v>
      </c>
      <c r="G116" s="3" t="str">
        <f>_XLL.OFICINA_OFICINAACTUAL(D116)</f>
        <v>OFICINA UNICA DE VIOLENCIA FAMILIAR Y DE GENERO - LA CARLOTA</v>
      </c>
      <c r="H116" s="3"/>
      <c r="I116" s="3"/>
      <c r="J116" s="9">
        <v>3209</v>
      </c>
      <c r="K116" s="14" t="str">
        <f>_XLL.EMPLEADO_APELLIDONOMBRE(J116)</f>
        <v>ABUGAUCH, Nora Alejandra</v>
      </c>
      <c r="L116" s="12" t="str">
        <f>_XLL.CARGO_CARGOACTIVOCOMPLETO(J116)</f>
        <v>SECRETARIO/A JUZGADO 1RA. INSTANCIA - 26 - 920 - EFECTIVO</v>
      </c>
      <c r="M116" s="3" t="str">
        <f>_XLL.OFICINA_OFICINAACTUAL(J116)</f>
        <v>JUZGADO DE CONTROL,NIÑEZ,ADOLES,PENAL JUVENIL,VIOL.FLIAR Y DE GENERO Y FALTAS - LA CARLOTA</v>
      </c>
      <c r="N116" s="49"/>
    </row>
    <row r="117" spans="1:14" ht="36">
      <c r="A117" s="10" t="s">
        <v>16</v>
      </c>
      <c r="B117" s="2" t="s">
        <v>18</v>
      </c>
      <c r="C117" s="2"/>
      <c r="D117" s="9">
        <v>11240</v>
      </c>
      <c r="E117" s="14" t="str">
        <f>_XLL.EMPLEADO_APELLIDONOMBRE(D117)</f>
        <v>GOMEZ, María Lucrecia</v>
      </c>
      <c r="F117" s="12" t="str">
        <f>_XLL.CARGO_CARGOACTIVOCOMPLETO(D117)</f>
        <v>AUXILIAR - 28 - 920 - EFECTIVO</v>
      </c>
      <c r="G117" s="3" t="str">
        <f>_XLL.OFICINA_OFICINAACTUAL(D117)</f>
        <v>OFICINA UNICA DE EJECUCION FISCAL-LA CARLOTA-</v>
      </c>
      <c r="H117" s="3"/>
      <c r="I117" s="3"/>
      <c r="J117" s="9">
        <v>11859</v>
      </c>
      <c r="K117" s="14" t="str">
        <f>_XLL.EMPLEADO_APELLIDONOMBRE(J117)</f>
        <v>AGUERREBENGOA, Cecilia Verónica</v>
      </c>
      <c r="L117" s="12" t="str">
        <f>_XLL.CARGO_CARGOACTIVOCOMPLETO(J117)</f>
        <v>AUXILIAR - 28 - 920 - EFECTIVO</v>
      </c>
      <c r="M117" s="3" t="str">
        <f>_XLL.OFICINA_OFICINAACTUAL(J117)</f>
        <v>J.1A INST.C.C.CONC.FLIA-S1    L.CARL</v>
      </c>
      <c r="N117" s="49"/>
    </row>
    <row r="118" spans="1:14" ht="60">
      <c r="A118" s="10" t="s">
        <v>16</v>
      </c>
      <c r="B118" s="2" t="s">
        <v>18</v>
      </c>
      <c r="C118" s="2"/>
      <c r="D118" s="9">
        <v>12407</v>
      </c>
      <c r="E118" s="14" t="str">
        <f>_XLL.EMPLEADO_APELLIDONOMBRE(D118)</f>
        <v>MALDONADO SOLER, Dayana Nahir</v>
      </c>
      <c r="F118" s="12" t="str">
        <f>_XLL.CARGO_CARGOACTIVOCOMPLETO(D118)</f>
        <v>AUXILIAR - 28 - 920 - EFECTIVO</v>
      </c>
      <c r="G118" s="3" t="str">
        <f>_XLL.OFICINA_OFICINAACTUAL(D118)</f>
        <v>JUZGADO DE CONTROL,NIÑEZ,ADOLES,PENAL JUVENIL,VIOL.FLIAR Y DE GENERO Y FALTAS - LA CARLOTA</v>
      </c>
      <c r="H118" s="3"/>
      <c r="I118" s="3"/>
      <c r="J118" s="9">
        <v>13918</v>
      </c>
      <c r="K118" s="14" t="str">
        <f>_XLL.EMPLEADO_APELLIDONOMBRE(J118)</f>
        <v>VALENZUELA, Anabel</v>
      </c>
      <c r="L118" s="12" t="str">
        <f>_XLL.CARGO_CARGOACTIVOCOMPLETO(J118)</f>
        <v>MERITORIO/A - 28 - 920 - CONTRATADO</v>
      </c>
      <c r="M118" s="3" t="str">
        <f>_XLL.OFICINA_OFICINAACTUAL(J118)</f>
        <v>OFICINA UNICA DE VIOLENCIA FAMILIAR Y DE GENERO - LA CARLOTA</v>
      </c>
      <c r="N118" s="49"/>
    </row>
    <row r="119" spans="1:14" ht="36">
      <c r="A119" s="10" t="s">
        <v>16</v>
      </c>
      <c r="B119" s="2" t="s">
        <v>18</v>
      </c>
      <c r="C119" s="2"/>
      <c r="D119" s="9">
        <v>10903</v>
      </c>
      <c r="E119" s="14" t="str">
        <f>_XLL.EMPLEADO_APELLIDONOMBRE(D119)</f>
        <v>ETCHEBAR, María de  Luján</v>
      </c>
      <c r="F119" s="12" t="str">
        <f>_XLL.CARGO_CARGOACTIVOCOMPLETO(D119)</f>
        <v>PROSECRETARIO/A LETRADO - 26 - 920 - SUPLENTE</v>
      </c>
      <c r="G119" s="3" t="s">
        <v>10</v>
      </c>
      <c r="H119" s="3"/>
      <c r="I119" s="3"/>
      <c r="J119" s="9"/>
      <c r="K119" s="14" t="s">
        <v>67</v>
      </c>
      <c r="L119" s="12" t="str">
        <f>_XLL.CARGO_CARGOACTIVOCOMPLETO(J119)</f>
        <v/>
      </c>
      <c r="M119" s="3" t="s">
        <v>10</v>
      </c>
      <c r="N119" s="49"/>
    </row>
    <row r="120" spans="1:14" ht="24">
      <c r="A120" s="13" t="s">
        <v>16</v>
      </c>
      <c r="B120" s="2" t="s">
        <v>18</v>
      </c>
      <c r="C120" s="2"/>
      <c r="D120" s="7">
        <v>126</v>
      </c>
      <c r="E120" s="14" t="str">
        <f>_XLL.EMPLEADO_APELLIDONOMBRE(D120)</f>
        <v>ROMERO, Ricardo Oscar</v>
      </c>
      <c r="F120" s="12" t="str">
        <f>_XLL.CARGO_CARGOACTIVOCOMPLETO(D120)</f>
        <v>AUXILIAR TECNICO - 29 - 920 - EFECTIVO</v>
      </c>
      <c r="G120" s="3" t="str">
        <f>_XLL.OFICINA_OFICINAACTUAL(D120)</f>
        <v>INTENDENCIA - LA CARLOTA</v>
      </c>
      <c r="H120" s="3"/>
      <c r="I120" s="3"/>
      <c r="J120" s="7">
        <v>126</v>
      </c>
      <c r="K120" s="14" t="str">
        <f>_XLL.EMPLEADO_APELLIDONOMBRE(J120)</f>
        <v>ROMERO, Ricardo Oscar</v>
      </c>
      <c r="L120" s="12" t="str">
        <f>_XLL.CARGO_CARGOACTIVOCOMPLETO(J120)</f>
        <v>AUXILIAR TECNICO - 29 - 920 - EFECTIVO</v>
      </c>
      <c r="M120" s="3" t="str">
        <f>_XLL.OFICINA_OFICINAACTUAL(J120)</f>
        <v>INTENDENCIA - LA CARLOTA</v>
      </c>
      <c r="N120" s="49"/>
    </row>
    <row r="121" spans="1:14" ht="36">
      <c r="A121" s="10" t="s">
        <v>16</v>
      </c>
      <c r="B121" s="2" t="s">
        <v>18</v>
      </c>
      <c r="C121" s="2"/>
      <c r="D121" s="9">
        <v>3228</v>
      </c>
      <c r="E121" s="14" t="str">
        <f>_XLL.EMPLEADO_APELLIDONOMBRE(D121)</f>
        <v>CARRANZA, Jose Daniel</v>
      </c>
      <c r="F121" s="12" t="str">
        <f>_XLL.CARGO_CARGOACTIVOCOMPLETO(D121)</f>
        <v>SECRETARIO/A DE FISCALIA - 26 - 921 - EFECTIVO</v>
      </c>
      <c r="G121" s="3" t="str">
        <f>_XLL.OFICINA_OFICINAACTUAL(D121)</f>
        <v>FISC.INSTRUCC.Y FLIA-SEC.1.   LA.CARL</v>
      </c>
      <c r="H121" s="3"/>
      <c r="I121" s="3"/>
      <c r="J121" s="9">
        <v>10092</v>
      </c>
      <c r="K121" s="14" t="str">
        <f>_XLL.EMPLEADO_APELLIDONOMBRE(J121)</f>
        <v>GONZALEZ, María Elisa</v>
      </c>
      <c r="L121" s="12" t="str">
        <f>_XLL.CARGO_CARGOACTIVOCOMPLETO(J121)</f>
        <v>PROSECRETARIO/A LETRADO - 26 - 921 - INTERINO</v>
      </c>
      <c r="M121" s="3" t="str">
        <f>_XLL.OFICINA_OFICINAACTUAL(J121)</f>
        <v>FISC.INSTRUCC.Y FLIA.         LA.CARL</v>
      </c>
      <c r="N121" s="49"/>
    </row>
    <row r="122" spans="1:14" ht="24">
      <c r="A122" s="10" t="s">
        <v>16</v>
      </c>
      <c r="B122" s="2" t="s">
        <v>18</v>
      </c>
      <c r="C122" s="2"/>
      <c r="D122" s="9">
        <v>11910</v>
      </c>
      <c r="E122" s="14" t="str">
        <f>_XLL.EMPLEADO_APELLIDONOMBRE(D122)</f>
        <v>VANADIA, Ivana Alejandra</v>
      </c>
      <c r="F122" s="12" t="str">
        <f>_XLL.CARGO_CARGOACTIVOCOMPLETO(D122)</f>
        <v>MERITORIO/A - 28 - 920 - CONTRATADO</v>
      </c>
      <c r="G122" s="3" t="str">
        <f>_XLL.OFICINA_OFICINAACTUAL(D122)</f>
        <v>FISC.INSTRUCC.Y FLIA-SEC.1.   LA.CARL</v>
      </c>
      <c r="H122" s="3"/>
      <c r="I122" s="3"/>
      <c r="J122" s="9">
        <v>12374</v>
      </c>
      <c r="K122" s="14" t="str">
        <f>_XLL.EMPLEADO_APELLIDONOMBRE(J122)</f>
        <v>GUZMAN BIGHI, Gonzalo Javier</v>
      </c>
      <c r="L122" s="28" t="str">
        <f>_XLL.CARGO_CARGOACTIVOCOMPLETO(J122)</f>
        <v>AUXILIAR - 28 - 920 - EFECTIVO</v>
      </c>
      <c r="M122" s="15" t="str">
        <f>_XLL.OFICINA_OFICINAACTUAL(J122)</f>
        <v>FISC.INSTRUCC.Y FLIA-SEC.1.   LA.CARL</v>
      </c>
      <c r="N122" s="49"/>
    </row>
    <row r="123" spans="1:14" ht="24" customHeight="1">
      <c r="A123" s="10" t="s">
        <v>16</v>
      </c>
      <c r="B123" s="23" t="s">
        <v>18</v>
      </c>
      <c r="C123" s="84"/>
      <c r="D123" s="62" t="s">
        <v>57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4"/>
    </row>
    <row r="124" spans="1:14" ht="36">
      <c r="A124" s="10" t="s">
        <v>16</v>
      </c>
      <c r="B124" s="2" t="s">
        <v>19</v>
      </c>
      <c r="C124" s="2"/>
      <c r="D124" s="9">
        <v>734</v>
      </c>
      <c r="E124" s="14" t="str">
        <f>_XLL.EMPLEADO_APELLIDONOMBRE(D124)</f>
        <v>LESCANO, Nora Gilda</v>
      </c>
      <c r="F124" s="12" t="str">
        <f>_XLL.CARGO_CARGOACTIVOCOMPLETO(D124)</f>
        <v>JUEZ/A DE 1RA. INSTANCIA - 26 - 920 - EFECTIVO</v>
      </c>
      <c r="G124" s="3" t="str">
        <f>_XLL.OFICINA_OFICINAACTUAL(D124)</f>
        <v>J.1A INST.C.C.CONC.FLIA       H.RENA</v>
      </c>
      <c r="H124" s="3"/>
      <c r="I124" s="3"/>
      <c r="J124" s="9">
        <v>1059</v>
      </c>
      <c r="K124" s="14" t="str">
        <f>_XLL.EMPLEADO_APELLIDONOMBRE(J124)</f>
        <v>MAZUQUI, Claudio Fabián</v>
      </c>
      <c r="L124" s="12" t="str">
        <f>_XLL.CARGO_CARGOACTIVOCOMPLETO(J124)</f>
        <v>JUEZ/A DE 1RA. INSTANCIA - 26 - 920 - EFECTIVO</v>
      </c>
      <c r="M124" s="3" t="str">
        <f>_XLL.OFICINA_OFICINAACTUAL(J124)</f>
        <v>JUZG.CONTROL,NIÑEZ,JUV.,PENAL JUVENIL,VIOL.FLIAR Y FALTAS-H.RENANCO</v>
      </c>
      <c r="N124" s="49"/>
    </row>
    <row r="125" spans="1:14" ht="36">
      <c r="A125" s="10" t="s">
        <v>16</v>
      </c>
      <c r="B125" s="2" t="s">
        <v>19</v>
      </c>
      <c r="C125" s="2"/>
      <c r="D125" s="9">
        <v>10409</v>
      </c>
      <c r="E125" s="14" t="str">
        <f>_XLL.EMPLEADO_APELLIDONOMBRE(D125)</f>
        <v>SAAVEDRA, Celeste</v>
      </c>
      <c r="F125" s="12" t="str">
        <f>_XLL.CARGO_CARGOACTIVOCOMPLETO(D125)</f>
        <v>PROSECRETARIO/A LETRADO - 26 - 920 - EFECTIVO</v>
      </c>
      <c r="G125" s="3" t="str">
        <f>_XLL.OFICINA_OFICINAACTUAL(D125)</f>
        <v>J.1A INST.C.C.CONC.FLIA       H.RENA</v>
      </c>
      <c r="H125" s="3"/>
      <c r="I125" s="3"/>
      <c r="J125" s="9">
        <v>5246</v>
      </c>
      <c r="K125" s="14" t="str">
        <f>_XLL.EMPLEADO_APELLIDONOMBRE(J125)</f>
        <v>FUNES, Lucas Ramiro</v>
      </c>
      <c r="L125" s="12" t="str">
        <f>_XLL.CARGO_CARGOACTIVOCOMPLETO(J125)</f>
        <v>PROSECRETARIO/A LETRADO - 26 - 920 - EFECTIVO</v>
      </c>
      <c r="M125" s="3" t="str">
        <f>_XLL.OFICINA_OFICINAACTUAL(J125)</f>
        <v>J.1A INST.C.C.CONC.FLIA       H.RENA</v>
      </c>
      <c r="N125" s="49"/>
    </row>
    <row r="126" spans="1:14" ht="48">
      <c r="A126" s="10" t="s">
        <v>16</v>
      </c>
      <c r="B126" s="2" t="s">
        <v>19</v>
      </c>
      <c r="C126" s="2"/>
      <c r="D126" s="30">
        <v>2180</v>
      </c>
      <c r="E126" s="14" t="str">
        <f>_XLL.EMPLEADO_APELLIDONOMBRE(D126)</f>
        <v>GHIGLIONE de CORDOBA, Liliana Maria</v>
      </c>
      <c r="F126" s="12" t="str">
        <f>_XLL.CARGO_CARGOACTIVOCOMPLETO(D126)</f>
        <v>SECRETARIO/A JUZGADO 1RA. INSTANCIA - 26 - 920 - EFECTIVO</v>
      </c>
      <c r="G126" s="3" t="str">
        <f>_XLL.OFICINA_OFICINAACTUAL(D126)</f>
        <v>JUZG.CONTROL,NIÑEZ,JUV.,PENAL JUVENIL,VIOL.FLIAR Y FALTAS-H.RENANCO</v>
      </c>
      <c r="H126" s="3"/>
      <c r="I126" s="3"/>
      <c r="J126" s="9"/>
      <c r="K126" s="14" t="s">
        <v>50</v>
      </c>
      <c r="L126" s="12" t="s">
        <v>50</v>
      </c>
      <c r="M126" s="3" t="s">
        <v>50</v>
      </c>
      <c r="N126" s="49"/>
    </row>
    <row r="127" spans="1:14" ht="24">
      <c r="A127" s="10" t="s">
        <v>16</v>
      </c>
      <c r="B127" s="2" t="s">
        <v>19</v>
      </c>
      <c r="C127" s="2"/>
      <c r="D127" s="30">
        <v>5205</v>
      </c>
      <c r="E127" s="14" t="str">
        <f>_XLL.EMPLEADO_APELLIDONOMBRE(D127)</f>
        <v>ARDUSSO, María Soledad</v>
      </c>
      <c r="F127" s="12" t="str">
        <f>_XLL.CARGO_CARGOACTIVOCOMPLETO(D127)</f>
        <v>OFICIAL PRINCIPAL - 28 - 920 - EFECTIVO</v>
      </c>
      <c r="G127" s="3" t="str">
        <f>_XLL.OFICINA_OFICINAACTUAL(D127)</f>
        <v>J.1A INST.C.C.CONC.FLIA       H.RENA</v>
      </c>
      <c r="H127" s="3"/>
      <c r="I127" s="3"/>
      <c r="J127" s="9">
        <v>12132</v>
      </c>
      <c r="K127" s="14" t="str">
        <f>_XLL.EMPLEADO_APELLIDONOMBRE(J127)</f>
        <v>PARRA ATIS, María de los Milagros</v>
      </c>
      <c r="L127" s="12" t="str">
        <f>_XLL.CARGO_CARGOACTIVOCOMPLETO(J127)</f>
        <v>AUXILIAR - 28 - 920 - EFECTIVO</v>
      </c>
      <c r="M127" s="3" t="str">
        <f>_XLL.OFICINA_OFICINAACTUAL(J127)</f>
        <v>J.1A INST.C.C.CONC.FLIA       H.RENA</v>
      </c>
      <c r="N127" s="49"/>
    </row>
    <row r="128" spans="1:14" ht="48">
      <c r="A128" s="10" t="s">
        <v>16</v>
      </c>
      <c r="B128" s="2" t="s">
        <v>19</v>
      </c>
      <c r="C128" s="2"/>
      <c r="D128" s="30">
        <v>255</v>
      </c>
      <c r="E128" s="14" t="str">
        <f>_XLL.EMPLEADO_APELLIDONOMBRE(D128)</f>
        <v>SAUMENCH de BONAVERI, Alicia Beatriz</v>
      </c>
      <c r="F128" s="12" t="str">
        <f>_XLL.CARGO_CARGOACTIVOCOMPLETO(D128)</f>
        <v>OFICIAL MAYOR - 28 - 920 - EFECTIVO</v>
      </c>
      <c r="G128" s="3" t="str">
        <f>_XLL.OFICINA_OFICINAACTUAL(D128)</f>
        <v>JUZG.CONTROL,NIÑEZ,JUV.,PENAL JUVENIL,VIOL.FLIAR Y FALTAS-H.RENANCO</v>
      </c>
      <c r="H128" s="3"/>
      <c r="I128" s="3"/>
      <c r="J128" s="9">
        <v>11897</v>
      </c>
      <c r="K128" s="14" t="str">
        <f>_XLL.EMPLEADO_APELLIDONOMBRE(J128)</f>
        <v>CASTELARI, Gabriela Vanesa</v>
      </c>
      <c r="L128" s="12" t="str">
        <f>_XLL.CARGO_CARGOACTIVOCOMPLETO(J128)</f>
        <v>AUXILIAR - 28 - 920 - EFECTIVO</v>
      </c>
      <c r="M128" s="3" t="str">
        <f>_XLL.OFICINA_OFICINAACTUAL(J128)</f>
        <v>JUZG.CONTROL,NIÑEZ,JUV.,PENAL JUVENIL,VIOL.FLIAR Y FALTAS-H.RENANCO</v>
      </c>
      <c r="N128" s="49"/>
    </row>
    <row r="129" spans="1:14" ht="36">
      <c r="A129" s="10" t="s">
        <v>16</v>
      </c>
      <c r="B129" s="2" t="s">
        <v>19</v>
      </c>
      <c r="C129" s="2"/>
      <c r="D129" s="30">
        <v>14173</v>
      </c>
      <c r="E129" s="14" t="str">
        <f>_XLL.EMPLEADO_APELLIDONOMBRE(D129)</f>
        <v>BERTSCHI, Ignacio Agustín</v>
      </c>
      <c r="F129" s="12" t="str">
        <f>_XLL.CARGO_CARGOACTIVOCOMPLETO(D129)</f>
        <v>ASESOR/A LETRADO - 26 - 920 - EFECTIVO</v>
      </c>
      <c r="G129" s="3" t="str">
        <f>_XLL.OFICINA_OFICINAACTUAL(D129)</f>
        <v>ASESORIA LETR.C/FUNC.MULTIPLES-HUINCA RENANCO</v>
      </c>
      <c r="H129" s="3"/>
      <c r="I129" s="3"/>
      <c r="J129" s="9"/>
      <c r="K129" s="14" t="s">
        <v>46</v>
      </c>
      <c r="L129" s="12" t="s">
        <v>50</v>
      </c>
      <c r="M129" s="3" t="s">
        <v>50</v>
      </c>
      <c r="N129" s="49"/>
    </row>
    <row r="130" spans="1:14" ht="36">
      <c r="A130" s="10" t="s">
        <v>16</v>
      </c>
      <c r="B130" s="2" t="s">
        <v>19</v>
      </c>
      <c r="C130" s="2"/>
      <c r="D130" s="30">
        <v>3699</v>
      </c>
      <c r="E130" s="14" t="str">
        <f>_XLL.EMPLEADO_APELLIDONOMBRE(D130)</f>
        <v>SARAGUSTI, Luis Marcelo</v>
      </c>
      <c r="F130" s="12" t="str">
        <f>_XLL.CARGO_CARGOACTIVOCOMPLETO(D130)</f>
        <v>FISCAL DE INSTRUCCION - 26 - 921 - EFECTIVO</v>
      </c>
      <c r="G130" s="3" t="str">
        <f>_XLL.OFICINA_OFICINAACTUAL(D130)</f>
        <v>FISC.INSTRUC.FLIA             H.RENA</v>
      </c>
      <c r="H130" s="3"/>
      <c r="I130" s="3"/>
      <c r="J130" s="9">
        <v>3699</v>
      </c>
      <c r="K130" s="14" t="str">
        <f>_XLL.EMPLEADO_APELLIDONOMBRE(J130)</f>
        <v>SARAGUSTI, Luis Marcelo</v>
      </c>
      <c r="L130" s="12" t="str">
        <f>_XLL.CARGO_CARGOACTIVOCOMPLETO(J130)</f>
        <v>FISCAL DE INSTRUCCION - 26 - 921 - EFECTIVO</v>
      </c>
      <c r="M130" s="3" t="str">
        <f>_XLL.OFICINA_OFICINAACTUAL(J130)</f>
        <v>FISC.INSTRUC.FLIA             H.RENA</v>
      </c>
      <c r="N130" s="49"/>
    </row>
    <row r="131" spans="1:14" ht="36">
      <c r="A131" s="10" t="s">
        <v>16</v>
      </c>
      <c r="B131" s="2" t="s">
        <v>19</v>
      </c>
      <c r="C131" s="2"/>
      <c r="D131" s="30">
        <v>4952</v>
      </c>
      <c r="E131" s="14" t="str">
        <f>_XLL.EMPLEADO_APELLIDONOMBRE(D131)</f>
        <v>RODRIGUEZ, Natalia Viviana</v>
      </c>
      <c r="F131" s="12" t="str">
        <f>_XLL.CARGO_CARGOACTIVOCOMPLETO(D131)</f>
        <v>PROSECRETARIO/A LETRADO - 26 - 920 - EFECTIVO</v>
      </c>
      <c r="G131" s="3" t="str">
        <f>_XLL.OFICINA_OFICINAACTUAL(D131)</f>
        <v>ASESORIA LETR.C/FUNC.MULTIPLES-HUINCA RENANCO</v>
      </c>
      <c r="H131" s="3"/>
      <c r="I131" s="3"/>
      <c r="J131" s="12"/>
      <c r="K131" s="14" t="s">
        <v>50</v>
      </c>
      <c r="L131" s="12" t="s">
        <v>50</v>
      </c>
      <c r="M131" s="3" t="s">
        <v>50</v>
      </c>
      <c r="N131" s="49"/>
    </row>
    <row r="132" spans="1:14" ht="24">
      <c r="A132" s="10" t="s">
        <v>16</v>
      </c>
      <c r="B132" s="2" t="s">
        <v>19</v>
      </c>
      <c r="C132" s="2"/>
      <c r="D132" s="30">
        <v>4759</v>
      </c>
      <c r="E132" s="14" t="str">
        <f>_XLL.EMPLEADO_APELLIDONOMBRE(D132)</f>
        <v>FONTANET, Eduardo Enrique</v>
      </c>
      <c r="F132" s="12" t="str">
        <f>_XLL.CARGO_CARGOACTIVOCOMPLETO(D132)</f>
        <v>OFICIAL - 28 - 920 - EFECTIVO</v>
      </c>
      <c r="G132" s="3" t="str">
        <f>_XLL.OFICINA_OFICINAACTUAL(D132)</f>
        <v>FISC.INSTRUC.FLIA-SEC.1       H.RENA</v>
      </c>
      <c r="H132" s="3"/>
      <c r="I132" s="3"/>
      <c r="J132" s="3">
        <v>12961</v>
      </c>
      <c r="K132" s="14" t="str">
        <f>_XLL.EMPLEADO_APELLIDONOMBRE(J132)</f>
        <v>CAYMES PRINA, Jesica Verónica</v>
      </c>
      <c r="L132" s="12" t="str">
        <f>_XLL.CARGO_CARGOACTIVOCOMPLETO(J132)</f>
        <v>MERITORIO/A - 28 - 921 - INTERINO</v>
      </c>
      <c r="M132" s="3" t="str">
        <f>_XLL.OFICINA_OFICINAACTUAL(J132)</f>
        <v>FISC.INSTRUC.FLIA-SEC.1       H.RENA</v>
      </c>
      <c r="N132" s="49"/>
    </row>
    <row r="133" spans="1:14" ht="24" customHeight="1">
      <c r="A133" s="10" t="s">
        <v>16</v>
      </c>
      <c r="B133" s="23" t="s">
        <v>19</v>
      </c>
      <c r="C133" s="84"/>
      <c r="D133" s="62" t="s">
        <v>56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4"/>
    </row>
    <row r="134" spans="1:14" ht="24" customHeight="1">
      <c r="A134" s="1" t="s">
        <v>20</v>
      </c>
      <c r="B134" s="11" t="s">
        <v>21</v>
      </c>
      <c r="C134" s="11"/>
      <c r="D134" s="8">
        <v>671</v>
      </c>
      <c r="E134" s="8" t="str">
        <f>_XLL.EMPLEADO_APELLIDONOMBRE(D134)</f>
        <v>GARZON, Gustavo Sergio</v>
      </c>
      <c r="F134" s="8" t="str">
        <f>_XLL.CARGO_CARGOACTIVOCOMPLETO(D134)</f>
        <v>VOCAL DE CAMARA - 26 - 920 - EFECTIVO</v>
      </c>
      <c r="G134" s="8" t="str">
        <f>_XLL.OFICINA_OFICINAACTUAL(D134)</f>
        <v>CAM.CRIM.Y CORRECCIONAL       B.VILLE</v>
      </c>
      <c r="H134" s="8"/>
      <c r="I134" s="8"/>
      <c r="J134" s="8">
        <v>13903</v>
      </c>
      <c r="K134" s="8" t="str">
        <f>_XLL.EMPLEADO_APELLIDONOMBRE(J134)</f>
        <v>MORRA, Raul Enrique</v>
      </c>
      <c r="L134" s="8" t="str">
        <f>_XLL.CARGO_CARGOACTIVOCOMPLETO(J134)</f>
        <v>VOCAL DE CAMARA - 26 - 920 - EFECTIVO</v>
      </c>
      <c r="M134" s="8" t="str">
        <f>_XLL.OFICINA_OFICINAACTUAL(J134)</f>
        <v>CAM.CIV.COM.FAM.TRAB.         M.JUAREZ</v>
      </c>
      <c r="N134" s="50"/>
    </row>
    <row r="135" spans="1:14" ht="36">
      <c r="A135" s="1" t="s">
        <v>20</v>
      </c>
      <c r="B135" s="11" t="s">
        <v>21</v>
      </c>
      <c r="C135" s="11"/>
      <c r="D135" s="9">
        <v>3836</v>
      </c>
      <c r="E135" s="14" t="str">
        <f>_XLL.EMPLEADO_APELLIDONOMBRE(D135)</f>
        <v>BRUNORI, Miriam Raquel</v>
      </c>
      <c r="F135" s="12" t="str">
        <f>_XLL.CARGO_CARGOACTIVOCOMPLETO(D135)</f>
        <v>SECRETARIO/A LETRADO DE CAMARA - 26 - 920 - EFECTIVO</v>
      </c>
      <c r="G135" s="3" t="str">
        <f>_XLL.OFICINA_OFICINAACTUAL(D135)</f>
        <v>CAM.CRIM.Y CORRECC-SEC.2      B.VILLE</v>
      </c>
      <c r="H135" s="3"/>
      <c r="I135" s="3"/>
      <c r="J135" s="9">
        <v>3499</v>
      </c>
      <c r="K135" s="14" t="str">
        <f>_XLL.EMPLEADO_APELLIDONOMBRE(J135)</f>
        <v>MAGGI, Gabriela Ester</v>
      </c>
      <c r="L135" s="12" t="str">
        <f>_XLL.CARGO_CARGOACTIVOCOMPLETO(J135)</f>
        <v>SECRETARIO/A LETRADO DE CAMARA - 26 - 920 - SUPLENTE</v>
      </c>
      <c r="M135" s="3" t="str">
        <f>_XLL.OFICINA_OFICINAACTUAL(J135)</f>
        <v>CAM.CRIM.Y CORRECC-SEC.1      B.VILLE</v>
      </c>
      <c r="N135" s="49"/>
    </row>
    <row r="136" spans="1:14" ht="24">
      <c r="A136" s="1" t="s">
        <v>20</v>
      </c>
      <c r="B136" s="2" t="s">
        <v>21</v>
      </c>
      <c r="C136" s="2"/>
      <c r="D136" s="20">
        <v>13527</v>
      </c>
      <c r="E136" s="20" t="str">
        <f>_XLL.EMPLEADO_APELLIDONOMBRE(D136)</f>
        <v>MISERERE, Virginia</v>
      </c>
      <c r="F136" s="21" t="str">
        <f>_XLL.CARGO_CARGOACTIVOCOMPLETO(D136)</f>
        <v>MERITORIO/A - 28 - 920 - CONTRATADO</v>
      </c>
      <c r="G136" s="8" t="str">
        <f>_XLL.OFICINA_OFICINAACTUAL(D136)</f>
        <v>CAM.CRIM.Y CORRECC-SEC.1      B.VILLE</v>
      </c>
      <c r="H136" s="8"/>
      <c r="I136" s="8"/>
      <c r="J136" s="20">
        <v>11065</v>
      </c>
      <c r="K136" s="20" t="str">
        <f>_XLL.EMPLEADO_APELLIDONOMBRE(J136)</f>
        <v>VAZQUEZ, Alejandro Fabián</v>
      </c>
      <c r="L136" s="21" t="str">
        <f>_XLL.CARGO_CARGOACTIVOCOMPLETO(J136)</f>
        <v>AUXILIAR - 28 - 920 - EFECTIVO</v>
      </c>
      <c r="M136" s="8" t="str">
        <f>_XLL.OFICINA_OFICINAACTUAL(J136)</f>
        <v>CAM.CRIM.Y CORRECC-SEC.1      B.VILLE</v>
      </c>
      <c r="N136" s="49"/>
    </row>
    <row r="137" spans="1:14" ht="24">
      <c r="A137" s="1" t="s">
        <v>20</v>
      </c>
      <c r="B137" s="2" t="s">
        <v>21</v>
      </c>
      <c r="C137" s="2"/>
      <c r="D137" s="20">
        <v>4773</v>
      </c>
      <c r="E137" s="20" t="str">
        <f>_XLL.EMPLEADO_APELLIDONOMBRE(D137)</f>
        <v>PERALTA, Patricia Carolina</v>
      </c>
      <c r="F137" s="21" t="str">
        <f>_XLL.CARGO_CARGOACTIVOCOMPLETO(D137)</f>
        <v>OFICIAL MAYOR - 28 - 920 - EFECTIVO</v>
      </c>
      <c r="G137" s="8" t="str">
        <f>_XLL.OFICINA_OFICINAACTUAL(D137)</f>
        <v>CAM.APEL.C.C.TRAB.FLIA-S.1    B.VILLE</v>
      </c>
      <c r="H137" s="8"/>
      <c r="I137" s="8"/>
      <c r="J137" s="20">
        <v>11944</v>
      </c>
      <c r="K137" s="20" t="str">
        <f>_XLL.EMPLEADO_APELLIDONOMBRE(J137)</f>
        <v>ALVAREZ, Franco Mauricio</v>
      </c>
      <c r="L137" s="21" t="str">
        <f>_XLL.CARGO_CARGOACTIVOCOMPLETO(J137)</f>
        <v>AUXILIAR - 28 - 920 - EFECTIVO</v>
      </c>
      <c r="M137" s="8" t="str">
        <f>_XLL.OFICINA_OFICINAACTUAL(J137)</f>
        <v>CAM.APEL.C.C.TRAB.FLIA-S.1    B.VILLE</v>
      </c>
      <c r="N137" s="49"/>
    </row>
    <row r="138" spans="1:14" ht="36">
      <c r="A138" s="1" t="s">
        <v>20</v>
      </c>
      <c r="B138" s="2" t="s">
        <v>21</v>
      </c>
      <c r="C138" s="2"/>
      <c r="D138" s="14">
        <v>3475</v>
      </c>
      <c r="E138" s="14" t="str">
        <f>_XLL.EMPLEADO_APELLIDONOMBRE(D138)</f>
        <v>WERLEN ZBRUN, Luis Maria</v>
      </c>
      <c r="F138" s="12" t="str">
        <f>_XLL.CARGO_CARGOACTIVOCOMPLETO(D138)</f>
        <v>JUEZ/A DE 1RA. INSTANCIA - 26 - 920 - EFECTIVO</v>
      </c>
      <c r="G138" s="3" t="str">
        <f>_XLL.OFICINA_OFICINAACTUAL(D138)</f>
        <v>JUZG.CONTROL FALTAS           B.VILLE</v>
      </c>
      <c r="H138" s="3"/>
      <c r="I138" s="3"/>
      <c r="J138" s="14">
        <v>13582</v>
      </c>
      <c r="K138" s="14" t="str">
        <f>_XLL.EMPLEADO_APELLIDONOMBRE(J138)</f>
        <v>BRUERA, Eduardo Pedro</v>
      </c>
      <c r="L138" s="12" t="str">
        <f>_XLL.CARGO_CARGOACTIVOCOMPLETO(J138)</f>
        <v>JUEZ/A DE 1RA. INSTANCIA - 26 - 920 - EFECTIVO</v>
      </c>
      <c r="M138" s="3" t="str">
        <f>_XLL.OFICINA_OFICINAACTUAL(J138)</f>
        <v>J.1A IN.C.C.C. 3A NOM. B.VILLE-</v>
      </c>
      <c r="N138" s="49"/>
    </row>
    <row r="139" spans="1:14" ht="48">
      <c r="A139" s="1" t="s">
        <v>20</v>
      </c>
      <c r="B139" s="2" t="s">
        <v>21</v>
      </c>
      <c r="C139" s="2"/>
      <c r="D139" s="14">
        <v>1512</v>
      </c>
      <c r="E139" s="14" t="str">
        <f>_XLL.EMPLEADO_APELLIDONOMBRE(D139)</f>
        <v>BAEZA, Mara Cristina</v>
      </c>
      <c r="F139" s="12" t="str">
        <f>_XLL.CARGO_CARGOACTIVOCOMPLETO(D139)</f>
        <v>SECRETARIO/A JUZGADO 1RA. INSTANCIA - 26 - 920 - EFECTIVO</v>
      </c>
      <c r="G139" s="3" t="str">
        <f>_XLL.OFICINA_OFICINAACTUAL(D139)</f>
        <v>J.1A IN.C.C.C.FLIA.1A-SEC.2   B.VILLE</v>
      </c>
      <c r="H139" s="3"/>
      <c r="I139" s="3"/>
      <c r="J139" s="14">
        <v>5005</v>
      </c>
      <c r="K139" s="14" t="str">
        <f>_XLL.EMPLEADO_APELLIDONOMBRE(J139)</f>
        <v>GONZALEZ, Silvina Leticia</v>
      </c>
      <c r="L139" s="12" t="str">
        <f>_XLL.CARGO_CARGOACTIVOCOMPLETO(J139)</f>
        <v>SECRETARIO/A JUZGADO 1RA. INSTANCIA - 26 - 920 - EFECTIVO</v>
      </c>
      <c r="M139" s="3" t="str">
        <f>_XLL.OFICINA_OFICINAACTUAL(J139)</f>
        <v>J.1A IN.C.C.C. 3A-SEC.5  B. VILLE-</v>
      </c>
      <c r="N139" s="49"/>
    </row>
    <row r="140" spans="1:14" ht="36">
      <c r="A140" s="1" t="s">
        <v>20</v>
      </c>
      <c r="B140" s="2" t="s">
        <v>21</v>
      </c>
      <c r="C140" s="2"/>
      <c r="D140" s="9">
        <v>4098</v>
      </c>
      <c r="E140" s="14" t="str">
        <f>_XLL.EMPLEADO_APELLIDONOMBRE(D140)</f>
        <v>FERNANDEZ, Claudia</v>
      </c>
      <c r="F140" s="12" t="str">
        <f>_XLL.CARGO_CARGOACTIVOCOMPLETO(D140)</f>
        <v>PROSECRETARIO/A LETRADO - 26 - 920 - EFECTIVO</v>
      </c>
      <c r="G140" s="3" t="str">
        <f>_XLL.OFICINA_OFICINAACTUAL(D140)</f>
        <v>JUZG.DE NIÑEZ,JUV.Y VIOL.FLIAR.,Y PENAL JUVENIL-BELL VILLE</v>
      </c>
      <c r="H140" s="3"/>
      <c r="I140" s="3"/>
      <c r="J140" s="9">
        <v>2973</v>
      </c>
      <c r="K140" s="14" t="str">
        <f>_XLL.EMPLEADO_APELLIDONOMBRE(J140)</f>
        <v>GIOVANINI, Gustavo Omar Ceferino</v>
      </c>
      <c r="L140" s="12" t="str">
        <f>_XLL.CARGO_CARGOACTIVOCOMPLETO(J140)</f>
        <v>SECRETARIO/A JUZGADO 1RA. INSTANCIA - 26 - 920 - EFECTIVO</v>
      </c>
      <c r="M140" s="3" t="str">
        <f>_XLL.OFICINA_OFICINAACTUAL(J140)</f>
        <v>JUZG.CONTROL FALTAS           B.VILLE</v>
      </c>
      <c r="N140" s="49"/>
    </row>
    <row r="141" spans="1:14" ht="24">
      <c r="A141" s="1" t="s">
        <v>20</v>
      </c>
      <c r="B141" s="2" t="s">
        <v>21</v>
      </c>
      <c r="C141" s="2"/>
      <c r="D141" s="9">
        <v>10271</v>
      </c>
      <c r="E141" s="14" t="str">
        <f>_XLL.EMPLEADO_APELLIDONOMBRE(D141)</f>
        <v>VIOLA, Paola María Gabriela</v>
      </c>
      <c r="F141" s="12" t="str">
        <f>_XLL.CARGO_CARGOACTIVOCOMPLETO(D141)</f>
        <v>OFICIAL AUXILIAR - 28 - 920 - EFECTIVO</v>
      </c>
      <c r="G141" s="3" t="str">
        <f>_XLL.OFICINA_OFICINAACTUAL(D141)</f>
        <v>OFICINA DE EJECUCIONES PARTICULARES-BELL VILLE</v>
      </c>
      <c r="H141" s="3"/>
      <c r="I141" s="3"/>
      <c r="J141" s="9">
        <v>5929</v>
      </c>
      <c r="K141" s="14" t="str">
        <f>_XLL.EMPLEADO_APELLIDONOMBRE(J141)</f>
        <v>RAMAZOTTI, Gabriela Alejandra</v>
      </c>
      <c r="L141" s="12" t="str">
        <f>_XLL.CARGO_CARGOACTIVOCOMPLETO(J141)</f>
        <v>OFICIAL AUXILIAR - 28 - 920 - EFECTIVO</v>
      </c>
      <c r="M141" s="3" t="str">
        <f>_XLL.OFICINA_OFICINAACTUAL(J141)</f>
        <v>J.1A IN.C.C.C. 3A-SEC.5  B. VILLE-</v>
      </c>
      <c r="N141" s="49"/>
    </row>
    <row r="142" spans="1:14" ht="24">
      <c r="A142" s="1" t="s">
        <v>20</v>
      </c>
      <c r="B142" s="2" t="s">
        <v>21</v>
      </c>
      <c r="C142" s="2"/>
      <c r="D142" s="9">
        <v>13912</v>
      </c>
      <c r="E142" s="14" t="str">
        <f>_XLL.EMPLEADO_APELLIDONOMBRE(D142)</f>
        <v>PADILLA, Daiana Florencia</v>
      </c>
      <c r="F142" s="12" t="str">
        <f>_XLL.CARGO_CARGOACTIVOCOMPLETO(D142)</f>
        <v>MERITORIO/A - 28 - 920 - CONTRATADO</v>
      </c>
      <c r="G142" s="3" t="str">
        <f>_XLL.OFICINA_OFICINAACTUAL(D142)</f>
        <v>J.1A IN.C.C.C.FLIA.2A-SEC.3   B.VILLE</v>
      </c>
      <c r="H142" s="3"/>
      <c r="I142" s="3"/>
      <c r="J142" s="9">
        <v>13355</v>
      </c>
      <c r="K142" s="14" t="str">
        <f>_XLL.EMPLEADO_APELLIDONOMBRE(J142)</f>
        <v>JUAREZ, Diego Ariel</v>
      </c>
      <c r="L142" s="12" t="str">
        <f>_XLL.CARGO_CARGOACTIVOCOMPLETO(J142)</f>
        <v>MERITORIO/A - 28 - 920 - EFECTIVO</v>
      </c>
      <c r="M142" s="3" t="str">
        <f>_XLL.OFICINA_OFICINAACTUAL(J142)</f>
        <v>OFICINA UNICA DE CONCILIACION-BELL VILLE</v>
      </c>
      <c r="N142" s="49"/>
    </row>
    <row r="143" spans="1:14" ht="36">
      <c r="A143" s="1" t="s">
        <v>20</v>
      </c>
      <c r="B143" s="2" t="s">
        <v>21</v>
      </c>
      <c r="C143" s="2"/>
      <c r="D143" s="9">
        <v>12340</v>
      </c>
      <c r="E143" s="14" t="str">
        <f>_XLL.EMPLEADO_APELLIDONOMBRE(D143)</f>
        <v>WENK, Eliana Rocío</v>
      </c>
      <c r="F143" s="12" t="str">
        <f>_XLL.CARGO_CARGOACTIVOCOMPLETO(D143)</f>
        <v>AUXILIAR - 28 - 920 - EFECTIVO</v>
      </c>
      <c r="G143" s="3" t="str">
        <f>_XLL.OFICINA_OFICINAACTUAL(D143)</f>
        <v>JUZG.DE NIÑEZ,JUV.Y VIOL.FLIAR.,Y PENAL JUVENIL-BELL VILLE</v>
      </c>
      <c r="H143" s="3"/>
      <c r="I143" s="3"/>
      <c r="J143" s="9">
        <v>3010</v>
      </c>
      <c r="K143" s="14" t="str">
        <f>_XLL.EMPLEADO_APELLIDONOMBRE(J143)</f>
        <v>ZAMPONI de VAZQUEZ, Silvia Mercedes</v>
      </c>
      <c r="L143" s="12" t="str">
        <f>_XLL.CARGO_CARGOACTIVOCOMPLETO(J143)</f>
        <v>JEFE/A DE DESPACHO - 28 - 920 - EFECTIVO</v>
      </c>
      <c r="M143" s="3" t="str">
        <f>_XLL.OFICINA_OFICINAACTUAL(J143)</f>
        <v>JUZG.CONTROL FALTAS           B.VILLE</v>
      </c>
      <c r="N143" s="49"/>
    </row>
    <row r="144" spans="1:14" ht="36">
      <c r="A144" s="1" t="s">
        <v>20</v>
      </c>
      <c r="B144" s="2" t="s">
        <v>21</v>
      </c>
      <c r="C144" s="2"/>
      <c r="D144" s="9">
        <v>1075</v>
      </c>
      <c r="E144" s="14" t="str">
        <f>_XLL.EMPLEADO_APELLIDONOMBRE(D144)</f>
        <v>TOMASSETTI de BUSTOS, María Alejandra</v>
      </c>
      <c r="F144" s="12" t="str">
        <f>_XLL.CARGO_CARGOACTIVOCOMPLETO(D144)</f>
        <v>JEFE/A DE DESPACHO PRINCIPAL - 28 - 920 - EFECTIVO</v>
      </c>
      <c r="G144" s="3" t="str">
        <f>_XLL.OFICINA_OFICINAACTUAL(D144)</f>
        <v>JUZG.CONTROL FALTAS           B.VILLE</v>
      </c>
      <c r="H144" s="3"/>
      <c r="I144" s="3"/>
      <c r="J144" s="9">
        <v>12897</v>
      </c>
      <c r="K144" s="14" t="str">
        <f>_XLL.EMPLEADO_APELLIDONOMBRE(J144)</f>
        <v>HALDEMANN, Andrés</v>
      </c>
      <c r="L144" s="12" t="str">
        <f>_XLL.CARGO_CARGOACTIVOCOMPLETO(J144)</f>
        <v>AUXILIAR - 28 - 920 - EFECTIVO</v>
      </c>
      <c r="M144" s="3" t="str">
        <f>_XLL.OFICINA_OFICINAACTUAL(J144)</f>
        <v>JUZG.DE NIÑEZ,JUV.Y VIOL.FLIAR.,Y PENAL JUVENIL-BELL VILLE</v>
      </c>
      <c r="N144" s="49"/>
    </row>
    <row r="145" spans="1:14" ht="36">
      <c r="A145" s="1" t="s">
        <v>20</v>
      </c>
      <c r="B145" s="2" t="s">
        <v>21</v>
      </c>
      <c r="C145" s="2"/>
      <c r="D145" s="9">
        <v>678</v>
      </c>
      <c r="E145" s="14" t="str">
        <f>_XLL.EMPLEADO_APELLIDONOMBRE(D145)</f>
        <v>POLO, Silvia del Carmen</v>
      </c>
      <c r="F145" s="12" t="str">
        <f>_XLL.CARGO_CARGOACTIVOCOMPLETO(D145)</f>
        <v>OFICIAL PRINCIPAL - 28 - 920 - EFECTIVO</v>
      </c>
      <c r="G145" s="3" t="str">
        <f>_XLL.OFICINA_OFICINAACTUAL(D145)</f>
        <v>JUZG.DE NIÑEZ,JUV.Y VIOL.FLIAR.,Y PENAL JUVENIL-BELL VILLE</v>
      </c>
      <c r="H145" s="3"/>
      <c r="I145" s="3"/>
      <c r="J145" s="9">
        <v>10274</v>
      </c>
      <c r="K145" s="14" t="str">
        <f>_XLL.EMPLEADO_APELLIDONOMBRE(J145)</f>
        <v>MACCARI, Karina Marcela</v>
      </c>
      <c r="L145" s="12" t="str">
        <f>_XLL.CARGO_CARGOACTIVOCOMPLETO(J145)</f>
        <v>AUXILIAR - 28 - 920 - EFECTIVO</v>
      </c>
      <c r="M145" s="3" t="str">
        <f>_XLL.OFICINA_OFICINAACTUAL(J145)</f>
        <v>JUZG.DE NIÑEZ,JUV.Y VIOL.FLIAR.,Y PENAL JUVENIL-BELL VILLE</v>
      </c>
      <c r="N145" s="49"/>
    </row>
    <row r="146" spans="1:14" ht="36">
      <c r="A146" s="1" t="s">
        <v>20</v>
      </c>
      <c r="B146" s="11" t="s">
        <v>21</v>
      </c>
      <c r="C146" s="11"/>
      <c r="D146" s="9">
        <v>1468</v>
      </c>
      <c r="E146" s="14" t="str">
        <f>_XLL.EMPLEADO_APELLIDONOMBRE(D146)</f>
        <v>VIVANCO de GONZALEZ, Silvina Fabiana</v>
      </c>
      <c r="F146" s="12" t="str">
        <f>_XLL.CARGO_CARGOACTIVOCOMPLETO(D146)</f>
        <v>JEFE/A DE DESPACHO MAYOR - 28 - 920 - EFECTIVO</v>
      </c>
      <c r="G146" s="3" t="str">
        <f>_XLL.OFICINA_OFICINAACTUAL(D146)</f>
        <v>OF.DE JUST.-UJIERES Y NOTIF.- BELL VILLE-</v>
      </c>
      <c r="H146" s="3"/>
      <c r="I146" s="3"/>
      <c r="J146" s="9">
        <v>1468</v>
      </c>
      <c r="K146" s="14" t="str">
        <f>_XLL.EMPLEADO_APELLIDONOMBRE(J146)</f>
        <v>VIVANCO de GONZALEZ, Silvina Fabiana</v>
      </c>
      <c r="L146" s="12" t="str">
        <f>_XLL.CARGO_CARGOACTIVOCOMPLETO(J146)</f>
        <v>JEFE/A DE DESPACHO MAYOR - 28 - 920 - EFECTIVO</v>
      </c>
      <c r="M146" s="3" t="str">
        <f>_XLL.OFICINA_OFICINAACTUAL(J146)</f>
        <v>OF.DE JUST.-UJIERES Y NOTIF.- BELL VILLE-</v>
      </c>
      <c r="N146" s="49"/>
    </row>
    <row r="147" spans="1:14" ht="36">
      <c r="A147" s="1" t="s">
        <v>20</v>
      </c>
      <c r="B147" s="11" t="s">
        <v>21</v>
      </c>
      <c r="C147" s="11"/>
      <c r="D147" s="9">
        <v>1147</v>
      </c>
      <c r="E147" s="14" t="str">
        <f>_XLL.EMPLEADO_APELLIDONOMBRE(D147)</f>
        <v>FIGUEROA, Carlos Exequiel</v>
      </c>
      <c r="F147" s="12" t="str">
        <f>_XLL.CARGO_CARGOACTIVOCOMPLETO(D147)</f>
        <v>ASESOR/A LETRADO - 26 - 920 - EFECTIVO</v>
      </c>
      <c r="G147" s="3" t="str">
        <f>_XLL.OFICINA_OFICINAACTUAL(D147)</f>
        <v>ASESORIA LETR.C/FUNC.MULTIPLES 1° TURNO-BELL VILLE</v>
      </c>
      <c r="H147" s="3"/>
      <c r="I147" s="3"/>
      <c r="J147" s="9">
        <v>5434</v>
      </c>
      <c r="K147" s="14" t="str">
        <f>_XLL.EMPLEADO_APELLIDONOMBRE(J147)</f>
        <v>NIGRO, Vanesa Soledad Rosa</v>
      </c>
      <c r="L147" s="12" t="str">
        <f>_XLL.CARGO_CARGOACTIVOCOMPLETO(J147)</f>
        <v>ASESOR/A LETRADO - 26 - 920 - EFECTIVO</v>
      </c>
      <c r="M147" s="3" t="str">
        <f>_XLL.OFICINA_OFICINAACTUAL(J147)</f>
        <v>ASESORIA LETR.C/FUNC.MULTIPLES 2° TURNO-BELL VILLE</v>
      </c>
      <c r="N147" s="49"/>
    </row>
    <row r="148" spans="1:14" ht="36">
      <c r="A148" s="1" t="s">
        <v>20</v>
      </c>
      <c r="B148" s="11" t="s">
        <v>21</v>
      </c>
      <c r="C148" s="11"/>
      <c r="D148" s="9">
        <v>10946</v>
      </c>
      <c r="E148" s="14" t="str">
        <f>_XLL.EMPLEADO_APELLIDONOMBRE(D148)</f>
        <v>CATTANEO, María Soledad</v>
      </c>
      <c r="F148" s="12" t="str">
        <f>_XLL.CARGO_CARGOACTIVOCOMPLETO(D148)</f>
        <v>ESCRIBIENTE - 28 - 920 - EFECTIVO</v>
      </c>
      <c r="G148" s="3" t="str">
        <f>_XLL.OFICINA_OFICINAACTUAL(D148)</f>
        <v>J.1A IN.C.C.C.FLIA.2A-SEC.4   B.VILLE</v>
      </c>
      <c r="H148" s="3"/>
      <c r="I148" s="3"/>
      <c r="J148" s="9">
        <v>14262</v>
      </c>
      <c r="K148" s="14" t="str">
        <f>_XLL.EMPLEADO_APELLIDONOMBRE(J148)</f>
        <v>CARDARELLI, Sofia</v>
      </c>
      <c r="L148" s="12" t="str">
        <f>_XLL.CARGO_CARGOACTIVOCOMPLETO(J148)</f>
        <v>MERITORIO/A - 28 - 920 - CONTRATADO</v>
      </c>
      <c r="M148" s="3" t="str">
        <f>_XLL.OFICINA_OFICINAACTUAL(J148)</f>
        <v>ASESORIA LETR.C/FUNC.MULTIPLES 2° TURNO-BELL VILLE</v>
      </c>
      <c r="N148" s="49"/>
    </row>
    <row r="149" spans="1:14" ht="24">
      <c r="A149" s="1" t="s">
        <v>20</v>
      </c>
      <c r="B149" s="11" t="s">
        <v>21</v>
      </c>
      <c r="C149" s="11"/>
      <c r="D149" s="9">
        <v>12172</v>
      </c>
      <c r="E149" s="14" t="str">
        <f>_XLL.EMPLEADO_APELLIDONOMBRE(D149)</f>
        <v>CHOQUE, Gustavo Enrique</v>
      </c>
      <c r="F149" s="12" t="str">
        <f>_XLL.CARGO_CARGOACTIVOCOMPLETO(D149)</f>
        <v>OFICIAL AUXILIAR - 28 - 920 - CONTRATADO</v>
      </c>
      <c r="G149" s="3" t="str">
        <f>_XLL.OFICINA_OFICINAACTUAL(D149)</f>
        <v>MEDICINA FORENSE- BELL VILLE-</v>
      </c>
      <c r="H149" s="3"/>
      <c r="I149" s="3"/>
      <c r="J149" s="9">
        <v>12172</v>
      </c>
      <c r="K149" s="14" t="str">
        <f>_XLL.EMPLEADO_APELLIDONOMBRE(J149)</f>
        <v>CHOQUE, Gustavo Enrique</v>
      </c>
      <c r="L149" s="12" t="str">
        <f>_XLL.CARGO_CARGOACTIVOCOMPLETO(J149)</f>
        <v>OFICIAL AUXILIAR - 28 - 920 - CONTRATADO</v>
      </c>
      <c r="M149" s="3" t="str">
        <f>_XLL.OFICINA_OFICINAACTUAL(J149)</f>
        <v>MEDICINA FORENSE- BELL VILLE-</v>
      </c>
      <c r="N149" s="49"/>
    </row>
    <row r="150" spans="1:14" ht="36">
      <c r="A150" s="1" t="s">
        <v>20</v>
      </c>
      <c r="B150" s="11" t="s">
        <v>21</v>
      </c>
      <c r="C150" s="11"/>
      <c r="D150" s="9">
        <v>641</v>
      </c>
      <c r="E150" s="14" t="str">
        <f>_XLL.EMPLEADO_APELLIDONOMBRE(D150)</f>
        <v>BENAVIDEZ, José Luis</v>
      </c>
      <c r="F150" s="12" t="str">
        <f>_XLL.CARGO_CARGOACTIVOCOMPLETO(D150)</f>
        <v>AUXILIAR PRINCIPAL TECNICO - 29 - 920 - EFECTIVO</v>
      </c>
      <c r="G150" s="3" t="str">
        <f>_XLL.OFICINA_OFICINAACTUAL(D150)</f>
        <v>INTENDENCIA - BELL VILLE</v>
      </c>
      <c r="H150" s="3"/>
      <c r="I150" s="3"/>
      <c r="J150" s="9"/>
      <c r="K150" s="14" t="s">
        <v>50</v>
      </c>
      <c r="L150" s="12" t="s">
        <v>50</v>
      </c>
      <c r="M150" s="3" t="s">
        <v>50</v>
      </c>
      <c r="N150" s="49"/>
    </row>
    <row r="151" spans="1:14" ht="36">
      <c r="A151" s="1" t="s">
        <v>20</v>
      </c>
      <c r="B151" s="11" t="s">
        <v>21</v>
      </c>
      <c r="C151" s="11"/>
      <c r="D151" s="9">
        <v>5171</v>
      </c>
      <c r="E151" s="14" t="str">
        <f>_XLL.EMPLEADO_APELLIDONOMBRE(D151)</f>
        <v>GAMBINI, Nicolás</v>
      </c>
      <c r="F151" s="12" t="str">
        <f>_XLL.CARGO_CARGOACTIVOCOMPLETO(D151)</f>
        <v>FISCAL DE INSTRUCCION - 26 - 921 - EFECTIVO</v>
      </c>
      <c r="G151" s="3" t="str">
        <f>_XLL.OFICINA_OFICINAACTUAL(D151)</f>
        <v>FISCALIA INSTRUCC. Y FLIA 1º NOM - BELL VILLE</v>
      </c>
      <c r="H151" s="3"/>
      <c r="I151" s="3"/>
      <c r="J151" s="9">
        <v>3169</v>
      </c>
      <c r="K151" s="14" t="str">
        <f>_XLL.EMPLEADO_APELLIDONOMBRE(J151)</f>
        <v>REYNA, Isabel Maria</v>
      </c>
      <c r="L151" s="12" t="str">
        <f>_XLL.CARGO_CARGOACTIVOCOMPLETO(J151)</f>
        <v>FISCAL DE INSTRUCCION - 26 - 921 - EFECTIVO</v>
      </c>
      <c r="M151" s="3" t="str">
        <f>_XLL.OFICINA_OFICINAACTUAL(J151)</f>
        <v>FISCALIA INSTRUCC. Y FLIA 2º NOM - BELL VILLE</v>
      </c>
      <c r="N151" s="49"/>
    </row>
    <row r="152" spans="1:14" ht="36">
      <c r="A152" s="1" t="s">
        <v>20</v>
      </c>
      <c r="B152" s="11" t="s">
        <v>21</v>
      </c>
      <c r="C152" s="11"/>
      <c r="D152" s="9">
        <v>3815</v>
      </c>
      <c r="E152" s="14" t="str">
        <f>_XLL.EMPLEADO_APELLIDONOMBRE(D152)</f>
        <v>CAON, María Eugenia</v>
      </c>
      <c r="F152" s="12" t="str">
        <f>_XLL.CARGO_CARGOACTIVOCOMPLETO(D152)</f>
        <v>SECRETARIO/A DE FISCALIA - 26 - 921 - EFECTIVO</v>
      </c>
      <c r="G152" s="3" t="str">
        <f>_XLL.OFICINA_OFICINAACTUAL(D152)</f>
        <v>FISCALIA INSTRUCC. Y FLIA 1º NOM - BELL VILLE</v>
      </c>
      <c r="H152" s="3"/>
      <c r="I152" s="3"/>
      <c r="J152" s="9">
        <v>5006</v>
      </c>
      <c r="K152" s="14" t="str">
        <f>_XLL.EMPLEADO_APELLIDONOMBRE(J152)</f>
        <v>CAVAGLIA, Fabiana Ester</v>
      </c>
      <c r="L152" s="12" t="str">
        <f>_XLL.CARGO_CARGOACTIVOCOMPLETO(J152)</f>
        <v>PROSECRETARIO/A LETRADO - 26 - 921 - EFECTIVO</v>
      </c>
      <c r="M152" s="3" t="str">
        <f>_XLL.OFICINA_OFICINAACTUAL(J152)</f>
        <v>FISCALIA INSTRUCC. Y FLIA 2º NOM - BELL VILLE</v>
      </c>
      <c r="N152" s="49"/>
    </row>
    <row r="153" spans="1:14" ht="48">
      <c r="A153" s="1" t="s">
        <v>20</v>
      </c>
      <c r="B153" s="11" t="s">
        <v>21</v>
      </c>
      <c r="C153" s="11"/>
      <c r="D153" s="7">
        <v>2587</v>
      </c>
      <c r="E153" s="20" t="str">
        <f>_XLL.EMPLEADO_APELLIDONOMBRE(D153)</f>
        <v>PONCE, Daniela Beatriz</v>
      </c>
      <c r="F153" s="21" t="str">
        <f>_XLL.CARGO_CARGOACTIVOCOMPLETO(D153)</f>
        <v>SECRETARIO/A JUZGADO 1RA. INSTANCIA - 26 - 920 - SUPLENTE</v>
      </c>
      <c r="G153" s="8" t="str">
        <f>_XLL.OFICINA_OFICINAACTUAL(D153)</f>
        <v>FISCALIA INSTRUCC. Y FLIA 2º NOM - BELL VILLE</v>
      </c>
      <c r="H153" s="8"/>
      <c r="I153" s="8"/>
      <c r="J153" s="9"/>
      <c r="K153" s="14" t="s">
        <v>50</v>
      </c>
      <c r="L153" s="12" t="s">
        <v>50</v>
      </c>
      <c r="M153" s="3" t="s">
        <v>50</v>
      </c>
      <c r="N153" s="49"/>
    </row>
    <row r="154" spans="1:14" ht="24">
      <c r="A154" s="1" t="s">
        <v>20</v>
      </c>
      <c r="B154" s="11" t="s">
        <v>21</v>
      </c>
      <c r="C154" s="11"/>
      <c r="D154" s="9">
        <v>11145</v>
      </c>
      <c r="E154" s="14" t="str">
        <f>_XLL.EMPLEADO_APELLIDONOMBRE(D154)</f>
        <v>RIVERA, María Lucrecia</v>
      </c>
      <c r="F154" s="12" t="str">
        <f>_XLL.CARGO_CARGOACTIVOCOMPLETO(D154)</f>
        <v>AUXILIAR - 28 - 921 - EFECTIVO</v>
      </c>
      <c r="G154" s="3" t="str">
        <f>_XLL.OFICINA_OFICINAACTUAL(D154)</f>
        <v>FISCALIA INSTRUCC. Y FLIA 2º NOM - BELL VILLE</v>
      </c>
      <c r="H154" s="3"/>
      <c r="I154" s="3"/>
      <c r="J154" s="9">
        <v>11340</v>
      </c>
      <c r="K154" s="14" t="str">
        <f>_XLL.EMPLEADO_APELLIDONOMBRE(J154)</f>
        <v>MAITA, Leandro Néstor</v>
      </c>
      <c r="L154" s="12" t="str">
        <f>_XLL.CARGO_CARGOACTIVOCOMPLETO(J154)</f>
        <v>AUXILIAR - 28 - 920 - EFECTIVO</v>
      </c>
      <c r="M154" s="3" t="str">
        <f>_XLL.OFICINA_OFICINAACTUAL(J154)</f>
        <v>FISCALIA INSTRUCC. Y FLIA 2º NOM - BELL VILLE</v>
      </c>
      <c r="N154" s="49"/>
    </row>
    <row r="155" spans="1:14" ht="24">
      <c r="A155" s="1" t="s">
        <v>20</v>
      </c>
      <c r="B155" s="11" t="s">
        <v>21</v>
      </c>
      <c r="C155" s="11"/>
      <c r="D155" s="9">
        <v>12343</v>
      </c>
      <c r="E155" s="14" t="str">
        <f>_XLL.EMPLEADO_APELLIDONOMBRE(D155)</f>
        <v>VIVANCO, Esteban Agustín</v>
      </c>
      <c r="F155" s="12" t="str">
        <f>_XLL.CARGO_CARGOACTIVOCOMPLETO(D155)</f>
        <v>AUXILIAR - 28 - 920 - EFECTIVO</v>
      </c>
      <c r="G155" s="3" t="str">
        <f>_XLL.OFICINA_OFICINAACTUAL(D155)</f>
        <v>FISCALIA INSTRUCC. Y FLIA 1º NOM - BELL VILLE</v>
      </c>
      <c r="H155" s="3"/>
      <c r="I155" s="3"/>
      <c r="J155" s="9">
        <v>11640</v>
      </c>
      <c r="K155" s="14" t="str">
        <f>_XLL.EMPLEADO_APELLIDONOMBRE(J155)</f>
        <v>FIORDOLIVA, María Paula</v>
      </c>
      <c r="L155" s="12" t="str">
        <f>_XLL.CARGO_CARGOACTIVOCOMPLETO(J155)</f>
        <v>AUXILIAR - 28 - 921 - EFECTIVO</v>
      </c>
      <c r="M155" s="3" t="str">
        <f>_XLL.OFICINA_OFICINAACTUAL(J155)</f>
        <v>FISCALIA INSTRUCC. Y FLIA 1º NOM - BELL VILLE</v>
      </c>
      <c r="N155" s="49"/>
    </row>
    <row r="156" spans="1:14" ht="36">
      <c r="A156" s="1" t="s">
        <v>20</v>
      </c>
      <c r="B156" s="11" t="s">
        <v>21</v>
      </c>
      <c r="C156" s="11"/>
      <c r="D156" s="9">
        <v>5067</v>
      </c>
      <c r="E156" s="14" t="str">
        <f>_XLL.EMPLEADO_APELLIDONOMBRE(D156)</f>
        <v>OHANNESSIAN, Marta Vanina</v>
      </c>
      <c r="F156" s="12" t="str">
        <f>_XLL.CARGO_CARGOACTIVOCOMPLETO(D156)</f>
        <v>PROSECRETARIO/A LETRADO - 26 - 921 - EFECTIVO</v>
      </c>
      <c r="G156" s="3" t="str">
        <f>_XLL.OFICINA_OFICINAACTUAL(D156)</f>
        <v>SEC. DE LUCHA CONTRA EL NARCOTRAFICO-BELL VILLE</v>
      </c>
      <c r="H156" s="3"/>
      <c r="I156" s="3"/>
      <c r="J156" s="9">
        <v>5927</v>
      </c>
      <c r="K156" s="14" t="str">
        <f>_XLL.EMPLEADO_APELLIDONOMBRE(J156)</f>
        <v>MARCHESSI, Eduardo Andrés</v>
      </c>
      <c r="L156" s="12" t="str">
        <f>_XLL.CARGO_CARGOACTIVOCOMPLETO(J156)</f>
        <v>PROSECRETARIO/A LETRADO - 26 - 921 - EFECTIVO</v>
      </c>
      <c r="M156" s="3" t="str">
        <f>_XLL.OFICINA_OFICINAACTUAL(J156)</f>
        <v>SEC. DE LUCHA CONTRA EL NARCOTRAFICO-CORRAL DE BUSTOS</v>
      </c>
      <c r="N156" s="49"/>
    </row>
    <row r="157" spans="1:14" ht="24">
      <c r="A157" s="1" t="s">
        <v>20</v>
      </c>
      <c r="B157" s="11" t="s">
        <v>21</v>
      </c>
      <c r="C157" s="11"/>
      <c r="D157" s="9">
        <v>3215</v>
      </c>
      <c r="E157" s="14" t="str">
        <f>_XLL.EMPLEADO_APELLIDONOMBRE(D157)</f>
        <v>BELTRAMO, Sandra Mónica</v>
      </c>
      <c r="F157" s="12" t="str">
        <f>_XLL.CARGO_CARGOACTIVOCOMPLETO(D157)</f>
        <v>OFICIAL AUXILIAR - 28 - 920 - EFECTIVO</v>
      </c>
      <c r="G157" s="3" t="str">
        <f>_XLL.OFICINA_OFICINAACTUAL(D157)</f>
        <v>SEC. DE LUCHA CONTRA EL NARCOTRAFICO-BELL VILLE</v>
      </c>
      <c r="H157" s="3"/>
      <c r="I157" s="3"/>
      <c r="J157" s="9">
        <v>11548</v>
      </c>
      <c r="K157" s="14" t="str">
        <f>_XLL.EMPLEADO_APELLIDONOMBRE(J157)</f>
        <v>CAROSSIA, Lorena Beatriz</v>
      </c>
      <c r="L157" s="12" t="str">
        <f>_XLL.CARGO_CARGOACTIVOCOMPLETO(J157)</f>
        <v>AUXILIAR - 28 - 920 - EFECTIVO</v>
      </c>
      <c r="M157" s="3" t="str">
        <f>_XLL.OFICINA_OFICINAACTUAL(J157)</f>
        <v>SEC. DE LUCHA CONTRA EL NARCOTRAFICO-BELL VILLE</v>
      </c>
      <c r="N157" s="49"/>
    </row>
    <row r="158" spans="1:14" ht="24.75" customHeight="1">
      <c r="A158" s="1" t="s">
        <v>20</v>
      </c>
      <c r="B158" s="24" t="s">
        <v>21</v>
      </c>
      <c r="C158" s="85"/>
      <c r="D158" s="74" t="s">
        <v>58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6"/>
    </row>
    <row r="159" spans="1:14" ht="36" customHeight="1">
      <c r="A159" s="1" t="s">
        <v>20</v>
      </c>
      <c r="B159" s="2" t="s">
        <v>22</v>
      </c>
      <c r="C159" s="2"/>
      <c r="D159" s="8">
        <v>671</v>
      </c>
      <c r="E159" s="8" t="str">
        <f>_XLL.EMPLEADO_APELLIDONOMBRE(D159)</f>
        <v>GARZON, Gustavo Sergio</v>
      </c>
      <c r="F159" s="8" t="str">
        <f>_XLL.CARGO_CARGOACTIVOCOMPLETO(D159)</f>
        <v>VOCAL DE CAMARA - 26 - 920 - EFECTIVO</v>
      </c>
      <c r="G159" s="8" t="str">
        <f>_XLL.OFICINA_OFICINAACTUAL(D159)</f>
        <v>CAM.CRIM.Y CORRECCIONAL       B.VILLE</v>
      </c>
      <c r="H159" s="8"/>
      <c r="I159" s="8"/>
      <c r="J159" s="8">
        <v>13903</v>
      </c>
      <c r="K159" s="8" t="str">
        <f>_XLL.EMPLEADO_APELLIDONOMBRE(J159)</f>
        <v>MORRA, Raul Enrique</v>
      </c>
      <c r="L159" s="8" t="str">
        <f>_XLL.CARGO_CARGOACTIVOCOMPLETO(J159)</f>
        <v>VOCAL DE CAMARA - 26 - 920 - EFECTIVO</v>
      </c>
      <c r="M159" s="8" t="str">
        <f>_XLL.OFICINA_OFICINAACTUAL(J159)</f>
        <v>CAM.CIV.COM.FAM.TRAB.         M.JUAREZ</v>
      </c>
      <c r="N159" s="49"/>
    </row>
    <row r="160" spans="1:14" ht="36" customHeight="1">
      <c r="A160" s="1" t="s">
        <v>20</v>
      </c>
      <c r="B160" s="2" t="s">
        <v>22</v>
      </c>
      <c r="C160" s="2"/>
      <c r="D160" s="4">
        <v>3410</v>
      </c>
      <c r="E160" s="3" t="str">
        <f>_XLL.EMPLEADO_APELLIDONOMBRE(D160)</f>
        <v>TONELLI, José María</v>
      </c>
      <c r="F160" s="3" t="str">
        <f>_XLL.CARGO_CARGOACTIVOCOMPLETO(D160)</f>
        <v>JUEZ/A DE 1RA. INSTANCIA - 26 - 920 - EFECTIVO</v>
      </c>
      <c r="G160" s="3" t="str">
        <f>_XLL.OFICINA_OFICINAACTUAL(D160)</f>
        <v>J.1A INS.C.C.C.FLIA.1A        M.JUAREZ</v>
      </c>
      <c r="H160" s="3"/>
      <c r="I160" s="3"/>
      <c r="J160" s="4">
        <v>2574</v>
      </c>
      <c r="K160" s="3" t="str">
        <f>_XLL.EMPLEADO_APELLIDONOMBRE(J160)</f>
        <v>AMIGÓ ALIAGA, Edgar</v>
      </c>
      <c r="L160" s="3" t="str">
        <f>_XLL.CARGO_CARGOACTIVOCOMPLETO(J160)</f>
        <v>JUEZ/A DE 1RA. INSTANCIA - 26 - 920 - EFECTIVO</v>
      </c>
      <c r="M160" s="3" t="str">
        <f>_XLL.OFICINA_OFICINAACTUAL(J160)</f>
        <v>J.1A INS.C.C.C.FLIA.2A        M.JUAREZ</v>
      </c>
      <c r="N160" s="49"/>
    </row>
    <row r="161" spans="1:14" ht="36" customHeight="1">
      <c r="A161" s="1" t="s">
        <v>20</v>
      </c>
      <c r="B161" s="2" t="s">
        <v>22</v>
      </c>
      <c r="C161" s="2"/>
      <c r="D161" s="4">
        <v>2289</v>
      </c>
      <c r="E161" s="3" t="str">
        <f>_XLL.EMPLEADO_APELLIDONOMBRE(D161)</f>
        <v>VILLANUEVA, Fabiana Maria</v>
      </c>
      <c r="F161" s="3" t="str">
        <f>_XLL.CARGO_CARGOACTIVOCOMPLETO(D161)</f>
        <v>SECRETARIO/A JUZGADO 1RA. INSTANCIA - 26 - 920 - EFECTIVO</v>
      </c>
      <c r="G161" s="3" t="str">
        <f>_XLL.OFICINA_OFICINAACTUAL(D161)</f>
        <v>JUZG.CONTROL,NIÑEZ,JUV,PENAL JUVENIL,VIOL.FLIAR Y FALTAS-M.JUAREZ</v>
      </c>
      <c r="H161" s="3"/>
      <c r="I161" s="3"/>
      <c r="J161" s="4">
        <v>1853</v>
      </c>
      <c r="K161" s="3" t="str">
        <f>_XLL.EMPLEADO_APELLIDONOMBRE(J161)</f>
        <v>CERRATO, María Natalia</v>
      </c>
      <c r="L161" s="3" t="str">
        <f>_XLL.CARGO_CARGOACTIVOCOMPLETO(J161)</f>
        <v>PROSECRETARIO/A LETRADO - 26 - 920 - EFECTIVO</v>
      </c>
      <c r="M161" s="3" t="str">
        <f>_XLL.OFICINA_OFICINAACTUAL(J161)</f>
        <v>OFICINA UNICA DE VIOLENCIA FAMILIAR Y DE GENERO - MARCOS JUAREZ</v>
      </c>
      <c r="N161" s="49"/>
    </row>
    <row r="162" spans="1:14" ht="36" customHeight="1">
      <c r="A162" s="1" t="s">
        <v>20</v>
      </c>
      <c r="B162" s="2" t="s">
        <v>22</v>
      </c>
      <c r="C162" s="2"/>
      <c r="D162" s="4">
        <v>10447</v>
      </c>
      <c r="E162" s="3" t="str">
        <f>_XLL.EMPLEADO_APELLIDONOMBRE(D162)</f>
        <v>GASPARINI, Luisina Fernanda</v>
      </c>
      <c r="F162" s="3" t="str">
        <f>_XLL.CARGO_CARGOACTIVOCOMPLETO(D162)</f>
        <v>ESCRIBIENTE MAYOR - 28 - 920 - EFECTIVO</v>
      </c>
      <c r="G162" s="3" t="str">
        <f>_XLL.OFICINA_OFICINAACTUAL(D162)</f>
        <v>J.1A INS.C.C.C.FLIA.1A        M.JUAREZ</v>
      </c>
      <c r="H162" s="3"/>
      <c r="I162" s="3"/>
      <c r="J162" s="4">
        <v>13531</v>
      </c>
      <c r="K162" s="3" t="str">
        <f>_XLL.EMPLEADO_APELLIDONOMBRE(J162)</f>
        <v>PEDERNERA, María Pía</v>
      </c>
      <c r="L162" s="3" t="str">
        <f>_XLL.CARGO_CARGOACTIVOCOMPLETO(J162)</f>
        <v>MERITORIO/A - 28 - 920 - CONTRATADO</v>
      </c>
      <c r="M162" s="3" t="str">
        <f>_XLL.OFICINA_OFICINAACTUAL(J162)</f>
        <v>J.1A INS.C.C.C.FLIA.1A        M.JUAREZ</v>
      </c>
      <c r="N162" s="49"/>
    </row>
    <row r="163" spans="1:14" ht="36" customHeight="1">
      <c r="A163" s="1" t="s">
        <v>20</v>
      </c>
      <c r="B163" s="2" t="s">
        <v>22</v>
      </c>
      <c r="C163" s="2"/>
      <c r="D163" s="4">
        <v>3261</v>
      </c>
      <c r="E163" s="3" t="str">
        <f>_XLL.EMPLEADO_APELLIDONOMBRE(D163)</f>
        <v>OLIVA, Pablo Marcelo</v>
      </c>
      <c r="F163" s="3" t="str">
        <f>_XLL.CARGO_CARGOACTIVOCOMPLETO(D163)</f>
        <v>JEFE/A DE DESPACHO - 28 - 920 - EFECTIVO</v>
      </c>
      <c r="G163" s="3" t="str">
        <f>_XLL.OFICINA_OFICINAACTUAL(D163)</f>
        <v>JUZG.CONTROL,NIÑEZ,JUV,PENAL JUVENIL,VIOL.FLIAR Y FALTAS-M.JUAREZ</v>
      </c>
      <c r="H163" s="3"/>
      <c r="I163" s="3"/>
      <c r="J163" s="4">
        <v>13233</v>
      </c>
      <c r="K163" s="3" t="str">
        <f>_XLL.EMPLEADO_APELLIDONOMBRE(J163)</f>
        <v>VOTTERO, Mayra Noé</v>
      </c>
      <c r="L163" s="3" t="str">
        <f>_XLL.CARGO_CARGOACTIVOCOMPLETO(J163)</f>
        <v>MERITORIO/A - 28 - 920 - EFECTIVO</v>
      </c>
      <c r="M163" s="3" t="str">
        <f>_XLL.OFICINA_OFICINAACTUAL(J163)</f>
        <v>OFICINA UNICA DE VIOLENCIA FAMILIAR Y DE GENERO - MARCOS JUAREZ</v>
      </c>
      <c r="N163" s="49"/>
    </row>
    <row r="164" spans="1:14" ht="36" customHeight="1">
      <c r="A164" s="1" t="s">
        <v>20</v>
      </c>
      <c r="B164" s="2" t="s">
        <v>22</v>
      </c>
      <c r="C164" s="2"/>
      <c r="D164" s="4">
        <v>2602</v>
      </c>
      <c r="E164" s="3" t="str">
        <f>_XLL.EMPLEADO_APELLIDONOMBRE(D164)</f>
        <v>CAGNOLO de FAVA, Marisa Mercedes</v>
      </c>
      <c r="F164" s="3" t="str">
        <f>_XLL.CARGO_CARGOACTIVOCOMPLETO(D164)</f>
        <v>OFICIAL SUPERIOR DE 2DA. - 27 - 920 - EFECTIVO</v>
      </c>
      <c r="G164" s="3" t="str">
        <f>_XLL.OFICINA_OFICINAACTUAL(D164)</f>
        <v>OF.DE JUST.-UJIERES Y NOTIF.- M. JUAREZ-</v>
      </c>
      <c r="H164" s="3"/>
      <c r="I164" s="3"/>
      <c r="J164" s="4">
        <v>2602</v>
      </c>
      <c r="K164" s="3" t="str">
        <f>_XLL.EMPLEADO_APELLIDONOMBRE(J164)</f>
        <v>CAGNOLO de FAVA, Marisa Mercedes</v>
      </c>
      <c r="L164" s="3" t="str">
        <f>_XLL.CARGO_CARGOACTIVOCOMPLETO(J164)</f>
        <v>OFICIAL SUPERIOR DE 2DA. - 27 - 920 - EFECTIVO</v>
      </c>
      <c r="M164" s="3" t="str">
        <f>_XLL.OFICINA_OFICINAACTUAL(J164)</f>
        <v>OF.DE JUST.-UJIERES Y NOTIF.- M. JUAREZ-</v>
      </c>
      <c r="N164" s="49"/>
    </row>
    <row r="165" spans="1:14" ht="36" customHeight="1">
      <c r="A165" s="1" t="s">
        <v>20</v>
      </c>
      <c r="B165" s="2" t="s">
        <v>22</v>
      </c>
      <c r="C165" s="2"/>
      <c r="D165" s="5">
        <v>3564</v>
      </c>
      <c r="E165" s="3" t="str">
        <f>_XLL.EMPLEADO_APELLIDONOMBRE(D165)</f>
        <v>EPELDE PAYGES, Fernando</v>
      </c>
      <c r="F165" s="3" t="str">
        <f>_XLL.CARGO_CARGOACTIVOCOMPLETO(D165)</f>
        <v>FISCAL DE INSTRUCCION - 26 - 921 - EFECTIVO</v>
      </c>
      <c r="G165" s="3" t="str">
        <f>_XLL.OFICINA_OFICINAACTUAL(D165)</f>
        <v>FISC.INSTRUC.FLIA             M.JUAREZ</v>
      </c>
      <c r="H165" s="3"/>
      <c r="I165" s="3"/>
      <c r="J165" s="5">
        <v>3564</v>
      </c>
      <c r="K165" s="3" t="str">
        <f>_XLL.EMPLEADO_APELLIDONOMBRE(J165)</f>
        <v>EPELDE PAYGES, Fernando</v>
      </c>
      <c r="L165" s="3" t="str">
        <f>_XLL.CARGO_CARGOACTIVOCOMPLETO(J165)</f>
        <v>FISCAL DE INSTRUCCION - 26 - 921 - EFECTIVO</v>
      </c>
      <c r="M165" s="3" t="str">
        <f>_XLL.OFICINA_OFICINAACTUAL(J165)</f>
        <v>FISC.INSTRUC.FLIA             M.JUAREZ</v>
      </c>
      <c r="N165" s="49"/>
    </row>
    <row r="166" spans="1:14" ht="36" customHeight="1">
      <c r="A166" s="1" t="s">
        <v>20</v>
      </c>
      <c r="B166" s="2" t="s">
        <v>22</v>
      </c>
      <c r="C166" s="2"/>
      <c r="D166" s="4">
        <v>1166</v>
      </c>
      <c r="E166" s="3" t="str">
        <f>_XLL.EMPLEADO_APELLIDONOMBRE(D166)</f>
        <v>ALVARADO, Tomás</v>
      </c>
      <c r="F166" s="3" t="str">
        <f>_XLL.CARGO_CARGOACTIVOCOMPLETO(D166)</f>
        <v>PROSECRETARIO/A LETRADO - 26 - 921 - SUPLENTE</v>
      </c>
      <c r="G166" s="3" t="str">
        <f>_XLL.OFICINA_OFICINAACTUAL(D166)</f>
        <v>FISC.INSTRUC.FLIA             M.JUAREZ</v>
      </c>
      <c r="H166" s="3"/>
      <c r="I166" s="3"/>
      <c r="J166" s="4">
        <v>7944</v>
      </c>
      <c r="K166" s="3" t="str">
        <f>_XLL.EMPLEADO_APELLIDONOMBRE(J166)</f>
        <v>SOLER, María Belén</v>
      </c>
      <c r="L166" s="3" t="str">
        <f>_XLL.CARGO_CARGOACTIVOCOMPLETO(J166)</f>
        <v>SECRETARIO/A DE FISCALIA - 26 - 921 - INTERINO</v>
      </c>
      <c r="M166" s="3" t="str">
        <f>_XLL.OFICINA_OFICINAACTUAL(J166)</f>
        <v>FISC.INSTRUC.FLIA             M.JUAREZ</v>
      </c>
      <c r="N166" s="49"/>
    </row>
    <row r="167" spans="1:14" ht="36" customHeight="1">
      <c r="A167" s="1" t="s">
        <v>20</v>
      </c>
      <c r="B167" s="2" t="s">
        <v>22</v>
      </c>
      <c r="C167" s="2"/>
      <c r="D167" s="4">
        <v>12820</v>
      </c>
      <c r="E167" s="3" t="str">
        <f>_XLL.EMPLEADO_APELLIDONOMBRE(D167)</f>
        <v>LLORET, Alejandro Manuel</v>
      </c>
      <c r="F167" s="3" t="str">
        <f>_XLL.CARGO_CARGOACTIVOCOMPLETO(D167)</f>
        <v>MERITORIO/A - 28 - 921 - EFECTIVO</v>
      </c>
      <c r="G167" s="3" t="str">
        <f>_XLL.OFICINA_OFICINAACTUAL(D167)</f>
        <v>FISC.INSTRUC.FLIA.-SEC.1.     M.JUAREZ</v>
      </c>
      <c r="H167" s="3"/>
      <c r="I167" s="3"/>
      <c r="J167" s="4">
        <v>11900</v>
      </c>
      <c r="K167" s="3" t="str">
        <f>_XLL.EMPLEADO_APELLIDONOMBRE(J167)</f>
        <v>TENTELLA, Anabela Luján</v>
      </c>
      <c r="L167" s="3" t="str">
        <f>_XLL.CARGO_CARGOACTIVOCOMPLETO(J167)</f>
        <v>AUXILIAR - 28 - 920 - EFECTIVO</v>
      </c>
      <c r="M167" s="3" t="str">
        <f>_XLL.OFICINA_OFICINAACTUAL(J167)</f>
        <v>FISC.INSTRUC.FLIA.-SEC.2.     M.JUAREZ</v>
      </c>
      <c r="N167" s="49"/>
    </row>
    <row r="168" spans="1:14" ht="30" customHeight="1">
      <c r="A168" s="1" t="s">
        <v>20</v>
      </c>
      <c r="B168" s="24" t="s">
        <v>22</v>
      </c>
      <c r="C168" s="85"/>
      <c r="D168" s="74" t="s">
        <v>59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6"/>
    </row>
    <row r="169" spans="1:14" ht="27.75" customHeight="1">
      <c r="A169" s="1" t="s">
        <v>20</v>
      </c>
      <c r="B169" s="24" t="s">
        <v>23</v>
      </c>
      <c r="C169" s="85"/>
      <c r="D169" s="74" t="s">
        <v>24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6"/>
    </row>
    <row r="170" spans="1:14" ht="24" customHeight="1">
      <c r="A170" s="1" t="s">
        <v>20</v>
      </c>
      <c r="B170" s="24" t="s">
        <v>23</v>
      </c>
      <c r="C170" s="85"/>
      <c r="D170" s="44"/>
      <c r="E170" s="75" t="s">
        <v>59</v>
      </c>
      <c r="F170" s="75"/>
      <c r="G170" s="75"/>
      <c r="H170" s="75"/>
      <c r="I170" s="75"/>
      <c r="J170" s="75"/>
      <c r="K170" s="75"/>
      <c r="L170" s="75"/>
      <c r="M170" s="75"/>
      <c r="N170" s="76"/>
    </row>
    <row r="171" spans="1:14" ht="30.75" customHeight="1">
      <c r="A171" s="16" t="s">
        <v>25</v>
      </c>
      <c r="B171" s="2" t="s">
        <v>26</v>
      </c>
      <c r="C171" s="2"/>
      <c r="D171" s="14">
        <v>5594</v>
      </c>
      <c r="E171" s="14" t="str">
        <f>_XLL.EMPLEADO_APELLIDONOMBRE(D171)</f>
        <v>CAMMISA, Augusto Gabriel</v>
      </c>
      <c r="F171" s="12" t="str">
        <f>_XLL.CARGO_CARGOACTIVOCOMPLETO(D171)</f>
        <v>VOCAL DE CAMARA - 26 - 920 - EFECTIVO</v>
      </c>
      <c r="G171" s="3" t="str">
        <f>_XLL.OFICINA_OFICINAACTUAL(D171)</f>
        <v>CAM.APEL.CIV.COM.FLIA         V.MARIA</v>
      </c>
      <c r="H171" s="3"/>
      <c r="I171" s="3"/>
      <c r="J171" s="9">
        <v>2700</v>
      </c>
      <c r="K171" s="14" t="str">
        <f>_XLL.EMPLEADO_APELLIDONOMBRE(J171)</f>
        <v>MARTINEZ, Felix Alejandro</v>
      </c>
      <c r="L171" s="12" t="str">
        <f>_XLL.CARGO_CARGOACTIVOCOMPLETO(J171)</f>
        <v>VOCAL DE CAMARA - 26 - 920 - EFECTIVO</v>
      </c>
      <c r="M171" s="3" t="str">
        <f>_XLL.OFICINA_OFICINAACTUAL(J171)</f>
        <v>CAM.CRIM.Y CORRECCIONAL       V.MARIA</v>
      </c>
      <c r="N171" s="49"/>
    </row>
    <row r="172" spans="1:14" ht="36">
      <c r="A172" s="16" t="s">
        <v>25</v>
      </c>
      <c r="B172" s="2" t="s">
        <v>26</v>
      </c>
      <c r="C172" s="2"/>
      <c r="D172" s="9">
        <v>945</v>
      </c>
      <c r="E172" s="14" t="str">
        <f>_XLL.EMPLEADO_APELLIDONOMBRE(D172)</f>
        <v>SANZ, Gabriela Mercedes</v>
      </c>
      <c r="F172" s="12" t="str">
        <f>_XLL.CARGO_CARGOACTIVOCOMPLETO(D172)</f>
        <v>SECRETARIO/A LETRADO DE CAMARA - 26 - 920 - EFECTIVO</v>
      </c>
      <c r="G172" s="3" t="str">
        <f>_XLL.OFICINA_OFICINAACTUAL(D172)</f>
        <v>CAM.CRIM.CORRECCIONAL-S 2     V.MARIA</v>
      </c>
      <c r="H172" s="3"/>
      <c r="I172" s="3"/>
      <c r="J172" s="9">
        <v>7165</v>
      </c>
      <c r="K172" s="14" t="str">
        <f>_XLL.EMPLEADO_APELLIDONOMBRE(J172)</f>
        <v>ARGAÑARAZ, Mariangel</v>
      </c>
      <c r="L172" s="12" t="str">
        <f>_XLL.CARGO_CARGOACTIVOCOMPLETO(J172)</f>
        <v>PROSECRETARIO/A LETRADO - 26 - 920 - EFECTIVO</v>
      </c>
      <c r="M172" s="3" t="str">
        <f>_XLL.OFICINA_OFICINAACTUAL(J172)</f>
        <v>CAMARA DEL TRABAJO            V.MARIA</v>
      </c>
      <c r="N172" s="49"/>
    </row>
    <row r="173" spans="1:14" ht="24">
      <c r="A173" s="16" t="s">
        <v>25</v>
      </c>
      <c r="B173" s="2" t="s">
        <v>26</v>
      </c>
      <c r="C173" s="2"/>
      <c r="D173" s="9">
        <v>5946</v>
      </c>
      <c r="E173" s="14" t="str">
        <f>_XLL.EMPLEADO_APELLIDONOMBRE(D173)</f>
        <v>CIRAVEGNA, María Carla</v>
      </c>
      <c r="F173" s="12" t="str">
        <f>_XLL.CARGO_CARGOACTIVOCOMPLETO(D173)</f>
        <v>OFICIAL AUXILIAR - 28 - 920 - EFECTIVO</v>
      </c>
      <c r="G173" s="3" t="str">
        <f>_XLL.OFICINA_OFICINAACTUAL(D173)</f>
        <v>JUZG.DE CONCILIACION          V.MARIA</v>
      </c>
      <c r="H173" s="3"/>
      <c r="I173" s="3"/>
      <c r="J173" s="9">
        <v>12511</v>
      </c>
      <c r="K173" s="14" t="str">
        <f>_XLL.EMPLEADO_APELLIDONOMBRE(J173)</f>
        <v>SORIANO, Bruno</v>
      </c>
      <c r="L173" s="12" t="str">
        <f>_XLL.CARGO_CARGOACTIVOCOMPLETO(J173)</f>
        <v>AUXILIAR - 28 - 920 - EFECTIVO</v>
      </c>
      <c r="M173" s="3" t="str">
        <f>_XLL.OFICINA_OFICINAACTUAL(J173)</f>
        <v>CAM.CRIM.CORRECCIONAL-S 2     V.MARIA</v>
      </c>
      <c r="N173" s="49"/>
    </row>
    <row r="174" spans="1:14" ht="36">
      <c r="A174" s="16" t="s">
        <v>25</v>
      </c>
      <c r="B174" s="2" t="s">
        <v>26</v>
      </c>
      <c r="C174" s="2"/>
      <c r="D174" s="9">
        <v>2378</v>
      </c>
      <c r="E174" s="14" t="str">
        <f>_XLL.EMPLEADO_APELLIDONOMBRE(D174)</f>
        <v>RIUS, Guillermo Clemente</v>
      </c>
      <c r="F174" s="12" t="str">
        <f>_XLL.CARGO_CARGOACTIVOCOMPLETO(D174)</f>
        <v>JUEZ/A DE 1RA. INSTANCIA - 26 - 920 - EFECTIVO</v>
      </c>
      <c r="G174" s="3" t="str">
        <f>_XLL.OFICINA_OFICINAACTUAL(D174)</f>
        <v>JUZG.DE CONCILIACION          V.MARIA</v>
      </c>
      <c r="H174" s="3"/>
      <c r="I174" s="3"/>
      <c r="J174" s="9">
        <v>13656</v>
      </c>
      <c r="K174" s="14" t="str">
        <f>_XLL.EMPLEADO_APELLIDONOMBRE(J174)</f>
        <v>MONJO, Sebastian</v>
      </c>
      <c r="L174" s="12" t="str">
        <f>_XLL.CARGO_CARGOACTIVOCOMPLETO(J174)</f>
        <v>JUEZ/A DE 1RA. INSTANCIA - 26 - 920 - EFECTIVO</v>
      </c>
      <c r="M174" s="3" t="str">
        <f>_XLL.OFICINA_OFICINAACTUAL(J174)</f>
        <v>J.1A.INS.CIV.COM.FLIA.4A      V.MARIA</v>
      </c>
      <c r="N174" s="49"/>
    </row>
    <row r="175" spans="1:14" ht="48">
      <c r="A175" s="16" t="s">
        <v>25</v>
      </c>
      <c r="B175" s="2" t="s">
        <v>26</v>
      </c>
      <c r="C175" s="2"/>
      <c r="D175" s="9">
        <v>947</v>
      </c>
      <c r="E175" s="14" t="str">
        <f>_XLL.EMPLEADO_APELLIDONOMBRE(D175)</f>
        <v>FERNANDEZ, María Soledad</v>
      </c>
      <c r="F175" s="12" t="str">
        <f>_XLL.CARGO_CARGOACTIVOCOMPLETO(D175)</f>
        <v>SECRETARIO/A JUZGADO 1RA. INSTANCIA - 26 - 920 - EFECTIVO</v>
      </c>
      <c r="G175" s="3" t="str">
        <f>_XLL.OFICINA_OFICINAACTUAL(D175)</f>
        <v>J.1A INS.CIV.COM.FLIA.1A-S.2  V.MARIA</v>
      </c>
      <c r="H175" s="3"/>
      <c r="I175" s="3"/>
      <c r="J175" s="9">
        <v>3127</v>
      </c>
      <c r="K175" s="14" t="str">
        <f>_XLL.EMPLEADO_APELLIDONOMBRE(J175)</f>
        <v>TENEDINI, Paola Lilia</v>
      </c>
      <c r="L175" s="12" t="str">
        <f>_XLL.CARGO_CARGOACTIVOCOMPLETO(J175)</f>
        <v>SECRETARIO/A JUZGADO 1RA. INSTANCIA - 26 - 920 - EFECTIVO</v>
      </c>
      <c r="M175" s="3" t="str">
        <f>_XLL.OFICINA_OFICINAACTUAL(J175)</f>
        <v>OFICINA UNICA DE EJECUCION FISCAL- VILLA MARIA-</v>
      </c>
      <c r="N175" s="49"/>
    </row>
    <row r="176" spans="1:14" ht="24">
      <c r="A176" s="16" t="s">
        <v>25</v>
      </c>
      <c r="B176" s="2" t="s">
        <v>26</v>
      </c>
      <c r="C176" s="2"/>
      <c r="D176" s="9">
        <v>13354</v>
      </c>
      <c r="E176" s="14" t="str">
        <f>_XLL.EMPLEADO_APELLIDONOMBRE(D176)</f>
        <v>CHIALVO, Rebeca</v>
      </c>
      <c r="F176" s="12" t="str">
        <f>_XLL.CARGO_CARGOACTIVOCOMPLETO(D176)</f>
        <v>MERITORIO/A - 28 - 920 - EFECTIVO</v>
      </c>
      <c r="G176" s="3" t="str">
        <f>_XLL.OFICINA_OFICINAACTUAL(D176)</f>
        <v>J.1A INS.CIV.COM.FLIA.2A-S.4  V.MARIA</v>
      </c>
      <c r="H176" s="3"/>
      <c r="I176" s="3"/>
      <c r="J176" s="9">
        <v>12401</v>
      </c>
      <c r="K176" s="14" t="str">
        <f>_XLL.EMPLEADO_APELLIDONOMBRE(J176)</f>
        <v>ACOSTA, Luciana</v>
      </c>
      <c r="L176" s="12" t="str">
        <f>_XLL.CARGO_CARGOACTIVOCOMPLETO(J176)</f>
        <v>AUXILIAR - 28 - 920 - EFECTIVO</v>
      </c>
      <c r="M176" s="3" t="str">
        <f>_XLL.OFICINA_OFICINAACTUAL(J176)</f>
        <v>J.1A INS.CIV.COM.FLIA.3A-S.6  V.MARIA</v>
      </c>
      <c r="N176" s="49"/>
    </row>
    <row r="177" spans="1:14" ht="24">
      <c r="A177" s="16" t="s">
        <v>25</v>
      </c>
      <c r="B177" s="2" t="s">
        <v>26</v>
      </c>
      <c r="C177" s="2"/>
      <c r="D177" s="9">
        <v>11394</v>
      </c>
      <c r="E177" s="14" t="str">
        <f>_XLL.EMPLEADO_APELLIDONOMBRE(D177)</f>
        <v>SORIA, Gonzalo Gustavo</v>
      </c>
      <c r="F177" s="12" t="str">
        <f>_XLL.CARGO_CARGOACTIVOCOMPLETO(D177)</f>
        <v>AUXILIAR - 28 - 920 - EFECTIVO</v>
      </c>
      <c r="G177" s="3" t="str">
        <f>_XLL.OFICINA_OFICINAACTUAL(D177)</f>
        <v>J.1A INS.CIV.COM.FLIA.3A-S.5  V.MARIA</v>
      </c>
      <c r="H177" s="3"/>
      <c r="I177" s="3"/>
      <c r="J177" s="9">
        <v>11249</v>
      </c>
      <c r="K177" s="14" t="str">
        <f>_XLL.EMPLEADO_APELLIDONOMBRE(J177)</f>
        <v>GAITAN, María Fernanda</v>
      </c>
      <c r="L177" s="12" t="str">
        <f>_XLL.CARGO_CARGOACTIVOCOMPLETO(J177)</f>
        <v>AUXILIAR - 28 - 920 - EFECTIVO</v>
      </c>
      <c r="M177" s="3" t="str">
        <f>_XLL.OFICINA_OFICINAACTUAL(J177)</f>
        <v>J.1A INS.CIV.COM.FLIA.4A-S.8  V.MARIA</v>
      </c>
      <c r="N177" s="49"/>
    </row>
    <row r="178" spans="1:14" ht="36">
      <c r="A178" s="16" t="s">
        <v>25</v>
      </c>
      <c r="B178" s="2" t="s">
        <v>26</v>
      </c>
      <c r="C178" s="2"/>
      <c r="D178" s="9">
        <v>2378</v>
      </c>
      <c r="E178" s="14" t="str">
        <f>_XLL.EMPLEADO_APELLIDONOMBRE(D178)</f>
        <v>RIUS, Guillermo Clemente</v>
      </c>
      <c r="F178" s="12" t="str">
        <f>_XLL.CARGO_CARGOACTIVOCOMPLETO(D178)</f>
        <v>JUEZ/A DE 1RA. INSTANCIA - 26 - 920 - EFECTIVO</v>
      </c>
      <c r="G178" s="3" t="str">
        <f>_XLL.OFICINA_OFICINAACTUAL(D178)</f>
        <v>JUZG.DE CONCILIACION          V.MARIA</v>
      </c>
      <c r="H178" s="3"/>
      <c r="I178" s="3"/>
      <c r="J178" s="9">
        <v>13656</v>
      </c>
      <c r="K178" s="14" t="str">
        <f>_XLL.EMPLEADO_APELLIDONOMBRE(J178)</f>
        <v>MONJO, Sebastian</v>
      </c>
      <c r="L178" s="12" t="str">
        <f>_XLL.CARGO_CARGOACTIVOCOMPLETO(J178)</f>
        <v>JUEZ/A DE 1RA. INSTANCIA - 26 - 920 - EFECTIVO</v>
      </c>
      <c r="M178" s="3" t="str">
        <f>_XLL.OFICINA_OFICINAACTUAL(J178)</f>
        <v>J.1A.INS.CIV.COM.FLIA.4A      V.MARIA</v>
      </c>
      <c r="N178" s="49"/>
    </row>
    <row r="179" spans="1:14" ht="36">
      <c r="A179" s="16" t="s">
        <v>25</v>
      </c>
      <c r="B179" s="2" t="s">
        <v>26</v>
      </c>
      <c r="C179" s="2"/>
      <c r="D179" s="9">
        <v>3777</v>
      </c>
      <c r="E179" s="14" t="str">
        <f>_XLL.EMPLEADO_APELLIDONOMBRE(D179)</f>
        <v>SAGÜES, Mariela Ivana</v>
      </c>
      <c r="F179" s="12" t="str">
        <f>_XLL.CARGO_CARGOACTIVOCOMPLETO(D179)</f>
        <v>PROSECRETARIO/A LETRADO - 26 - 920 - SUPLENTE</v>
      </c>
      <c r="G179" s="3" t="str">
        <f>_XLL.OFICINA_OFICINAACTUAL(D179)</f>
        <v>JUZG.DE NIÑEZ,JUV.Y VIOL.FLIAR.,Y PENAL JUVENIL-VILLA MARIA-</v>
      </c>
      <c r="H179" s="3"/>
      <c r="I179" s="3"/>
      <c r="J179" s="9">
        <v>4057</v>
      </c>
      <c r="K179" s="14" t="str">
        <f>_XLL.EMPLEADO_APELLIDONOMBRE(J179)</f>
        <v>GAMERO, Nerina Lucinda Teresa</v>
      </c>
      <c r="L179" s="12" t="str">
        <f>_XLL.CARGO_CARGOACTIVOCOMPLETO(J179)</f>
        <v>SECRETARIO/A JUZGADO 1RA. INSTANCIA - 26 - 920 - INTERINO</v>
      </c>
      <c r="M179" s="3" t="str">
        <f>_XLL.OFICINA_OFICINAACTUAL(J179)</f>
        <v>JUZG.DE NIÑEZ,JUV.Y VIOL.FLIAR.,Y PENAL JUVENIL-VILLA MARIA-</v>
      </c>
      <c r="N179" s="49"/>
    </row>
    <row r="180" spans="1:14" ht="36">
      <c r="A180" s="16" t="s">
        <v>25</v>
      </c>
      <c r="B180" s="2" t="s">
        <v>26</v>
      </c>
      <c r="C180" s="2"/>
      <c r="D180" s="9">
        <v>3511</v>
      </c>
      <c r="E180" s="14" t="str">
        <f>_XLL.EMPLEADO_APELLIDONOMBRE(D180)</f>
        <v>VAZQUEZ, Mariela Veronica</v>
      </c>
      <c r="F180" s="12" t="str">
        <f>_XLL.CARGO_CARGOACTIVOCOMPLETO(D180)</f>
        <v>JEFE/A DE DESPACHO - 28 - 920 - EFECTIVO</v>
      </c>
      <c r="G180" s="3" t="str">
        <f>_XLL.OFICINA_OFICINAACTUAL(D180)</f>
        <v>OFICINA DE EJECUCIONES PARTICULARES-VILLA MARIA</v>
      </c>
      <c r="H180" s="3"/>
      <c r="I180" s="3"/>
      <c r="J180" s="9">
        <v>11958</v>
      </c>
      <c r="K180" s="14" t="str">
        <f>_XLL.EMPLEADO_APELLIDONOMBRE(J180)</f>
        <v>TEMI, Farah Soledad</v>
      </c>
      <c r="L180" s="12" t="str">
        <f>_XLL.CARGO_CARGOACTIVOCOMPLETO(J180)</f>
        <v>AUXILIAR - 28 - 920 - EFECTIVO</v>
      </c>
      <c r="M180" s="3" t="str">
        <f>_XLL.OFICINA_OFICINAACTUAL(J180)</f>
        <v>JUZG.DE NIÑEZ,JUV.Y VIOL.FLIAR.,Y PENAL JUVENIL-VILLA MARIA-</v>
      </c>
      <c r="N180" s="49"/>
    </row>
    <row r="181" spans="1:14" ht="36">
      <c r="A181" s="16" t="s">
        <v>25</v>
      </c>
      <c r="B181" s="2" t="s">
        <v>26</v>
      </c>
      <c r="C181" s="2"/>
      <c r="D181" s="9">
        <v>5711</v>
      </c>
      <c r="E181" s="14" t="str">
        <f>_XLL.EMPLEADO_APELLIDONOMBRE(D181)</f>
        <v>CASCO, Gisela Andrea</v>
      </c>
      <c r="F181" s="12" t="str">
        <f>_XLL.CARGO_CARGOACTIVOCOMPLETO(D181)</f>
        <v>AUXILIAR - 28 - 920 - EFECTIVO</v>
      </c>
      <c r="G181" s="3" t="str">
        <f>_XLL.OFICINA_OFICINAACTUAL(D181)</f>
        <v>JUZG.DE NIÑEZ,JUV.Y VIOL.FLIAR.,Y PENAL JUVENIL-VILLA MARIA-</v>
      </c>
      <c r="H181" s="3"/>
      <c r="I181" s="3"/>
      <c r="J181" s="9">
        <v>11601</v>
      </c>
      <c r="K181" s="14" t="str">
        <f>_XLL.EMPLEADO_APELLIDONOMBRE(J181)</f>
        <v>FESSIA, Gabriela Ester</v>
      </c>
      <c r="L181" s="12" t="str">
        <f>_XLL.CARGO_CARGOACTIVOCOMPLETO(J181)</f>
        <v>AUXILIAR - 28 - 920 - EFECTIVO</v>
      </c>
      <c r="M181" s="3" t="str">
        <f>_XLL.OFICINA_OFICINAACTUAL(J181)</f>
        <v>JUZG.DE NIÑEZ,JUV.Y VIOL.FLIAR.,Y PENAL JUVENIL-VILLA MARIA-</v>
      </c>
      <c r="N181" s="49"/>
    </row>
    <row r="182" spans="1:14" ht="36">
      <c r="A182" s="16" t="s">
        <v>25</v>
      </c>
      <c r="B182" s="2" t="s">
        <v>26</v>
      </c>
      <c r="C182" s="2"/>
      <c r="D182" s="9">
        <v>13616</v>
      </c>
      <c r="E182" s="14" t="str">
        <f>_XLL.EMPLEADO_APELLIDONOMBRE(D182)</f>
        <v>RASETTO, María Mercedes</v>
      </c>
      <c r="F182" s="12" t="str">
        <f>_XLL.CARGO_CARGOACTIVOCOMPLETO(D182)</f>
        <v>MERITORIO/A - 28 - 920 - CONTRATADO</v>
      </c>
      <c r="G182" s="3" t="str">
        <f>_XLL.OFICINA_OFICINAACTUAL(D182)</f>
        <v>OFICINA UNICA DE VIOLENCIA FAMILIAR Y DE GENERO - VILLA MARIA</v>
      </c>
      <c r="H182" s="3"/>
      <c r="I182" s="3"/>
      <c r="J182" s="9">
        <v>13709</v>
      </c>
      <c r="K182" s="14" t="str">
        <f>_XLL.EMPLEADO_APELLIDONOMBRE(J182)</f>
        <v>ASTOLFI, Romina</v>
      </c>
      <c r="L182" s="12" t="str">
        <f>_XLL.CARGO_CARGOACTIVOCOMPLETO(J182)</f>
        <v>MERITORIO/A - 28 - 920 - CONTRATADO</v>
      </c>
      <c r="M182" s="3" t="str">
        <f>_XLL.OFICINA_OFICINAACTUAL(J182)</f>
        <v>JUZG.DE NIÑEZ,JUV.Y VIOL.FLIAR.,Y PENAL JUVENIL-VILLA MARIA-</v>
      </c>
      <c r="N182" s="49"/>
    </row>
    <row r="183" spans="1:14" ht="36">
      <c r="A183" s="16" t="s">
        <v>25</v>
      </c>
      <c r="B183" s="2" t="s">
        <v>26</v>
      </c>
      <c r="C183" s="2"/>
      <c r="D183" s="9">
        <v>14042</v>
      </c>
      <c r="E183" s="14" t="str">
        <f>_XLL.EMPLEADO_APELLIDONOMBRE(D183)</f>
        <v>TITTARELLI, Maria Laura</v>
      </c>
      <c r="F183" s="12" t="str">
        <f>_XLL.CARGO_CARGOACTIVOCOMPLETO(D183)</f>
        <v>MERITORIO/A - 28 - 920 - CONTRATADO</v>
      </c>
      <c r="G183" s="3" t="str">
        <f>_XLL.OFICINA_OFICINAACTUAL(D183)</f>
        <v>JUZG.DE NIÑEZ,JUV.Y VIOL.FLIAR.,Y PENAL JUVENIL-VILLA MARIA-</v>
      </c>
      <c r="H183" s="3"/>
      <c r="I183" s="3"/>
      <c r="J183" s="9">
        <v>12632</v>
      </c>
      <c r="K183" s="14" t="str">
        <f>_XLL.EMPLEADO_APELLIDONOMBRE(J183)</f>
        <v>MASSEL, Laura Beatriz</v>
      </c>
      <c r="L183" s="12" t="str">
        <f>_XLL.CARGO_CARGOACTIVOCOMPLETO(J183)</f>
        <v>AUXILIAR - 28 - 920 - EFECTIVO</v>
      </c>
      <c r="M183" s="3" t="str">
        <f>_XLL.OFICINA_OFICINAACTUAL(J183)</f>
        <v>JUZGADO DE EJECUCION PENAL    V.MARIA</v>
      </c>
      <c r="N183" s="49"/>
    </row>
    <row r="184" spans="1:14" ht="36">
      <c r="A184" s="16" t="s">
        <v>25</v>
      </c>
      <c r="B184" s="2" t="s">
        <v>26</v>
      </c>
      <c r="C184" s="2"/>
      <c r="D184" s="9">
        <v>2378</v>
      </c>
      <c r="E184" s="14" t="str">
        <f>_XLL.EMPLEADO_APELLIDONOMBRE(D184)</f>
        <v>RIUS, Guillermo Clemente</v>
      </c>
      <c r="F184" s="12" t="str">
        <f>_XLL.CARGO_CARGOACTIVOCOMPLETO(D184)</f>
        <v>JUEZ/A DE 1RA. INSTANCIA - 26 - 920 - EFECTIVO</v>
      </c>
      <c r="G184" s="3" t="str">
        <f>_XLL.OFICINA_OFICINAACTUAL(D184)</f>
        <v>JUZG.DE CONCILIACION          V.MARIA</v>
      </c>
      <c r="H184" s="3"/>
      <c r="I184" s="3"/>
      <c r="J184" s="9">
        <v>13656</v>
      </c>
      <c r="K184" s="14" t="str">
        <f>_XLL.EMPLEADO_APELLIDONOMBRE(J184)</f>
        <v>MONJO, Sebastian</v>
      </c>
      <c r="L184" s="12" t="str">
        <f>_XLL.CARGO_CARGOACTIVOCOMPLETO(J184)</f>
        <v>JUEZ/A DE 1RA. INSTANCIA - 26 - 920 - EFECTIVO</v>
      </c>
      <c r="M184" s="3" t="str">
        <f>_XLL.OFICINA_OFICINAACTUAL(J184)</f>
        <v>J.1A.INS.CIV.COM.FLIA.4A      V.MARIA</v>
      </c>
      <c r="N184" s="49"/>
    </row>
    <row r="185" spans="1:14" ht="36">
      <c r="A185" s="16" t="s">
        <v>25</v>
      </c>
      <c r="B185" s="2" t="s">
        <v>26</v>
      </c>
      <c r="C185" s="2"/>
      <c r="D185" s="9">
        <v>4947</v>
      </c>
      <c r="E185" s="14" t="str">
        <f>_XLL.EMPLEADO_APELLIDONOMBRE(D185)</f>
        <v>OBERTO, Marisa Alejandra</v>
      </c>
      <c r="F185" s="12" t="str">
        <f>_XLL.CARGO_CARGOACTIVOCOMPLETO(D185)</f>
        <v>PROSECRETARIO/A LETRADO - 26 - 920 - INTERINO</v>
      </c>
      <c r="G185" s="3" t="str">
        <f>_XLL.OFICINA_OFICINAACTUAL(D185)</f>
        <v>JUZGADO DE EJECUCION PENAL    V.MARIA</v>
      </c>
      <c r="H185" s="3"/>
      <c r="I185" s="3"/>
      <c r="J185" s="9">
        <v>693</v>
      </c>
      <c r="K185" s="14" t="str">
        <f>_XLL.EMPLEADO_APELLIDONOMBRE(J185)</f>
        <v>BOSIO, Marta Leonor</v>
      </c>
      <c r="L185" s="12" t="str">
        <f>_XLL.CARGO_CARGOACTIVOCOMPLETO(J185)</f>
        <v>SECRETARIO/A JUZGADO 1RA. INSTANCIA - 26 - 920 - EFECTIVO</v>
      </c>
      <c r="M185" s="3" t="str">
        <f>_XLL.OFICINA_OFICINAACTUAL(J185)</f>
        <v>JUZG.DE CONTROL Y FALTAS      V.MARIA</v>
      </c>
      <c r="N185" s="49"/>
    </row>
    <row r="186" spans="1:14" ht="24">
      <c r="A186" s="16" t="s">
        <v>25</v>
      </c>
      <c r="B186" s="2" t="s">
        <v>26</v>
      </c>
      <c r="C186" s="2"/>
      <c r="D186" s="9">
        <v>14000</v>
      </c>
      <c r="E186" s="14" t="str">
        <f>_XLL.EMPLEADO_APELLIDONOMBRE(D186)</f>
        <v>TROMBOTTO, Dayana Ariana</v>
      </c>
      <c r="F186" s="12" t="str">
        <f>_XLL.CARGO_CARGOACTIVOCOMPLETO(D186)</f>
        <v>MERITORIO/A - 28 - 920 - CONTRATADO</v>
      </c>
      <c r="G186" s="3" t="str">
        <f>_XLL.OFICINA_OFICINAACTUAL(D186)</f>
        <v>JUZG.DE CONTROL Y FALTAS      V.MARIA</v>
      </c>
      <c r="H186" s="3"/>
      <c r="I186" s="3"/>
      <c r="J186" s="9">
        <v>14000</v>
      </c>
      <c r="K186" s="14" t="str">
        <f>_XLL.EMPLEADO_APELLIDONOMBRE(J186)</f>
        <v>TROMBOTTO, Dayana Ariana</v>
      </c>
      <c r="L186" s="12" t="str">
        <f>_XLL.CARGO_CARGOACTIVOCOMPLETO(J186)</f>
        <v>MERITORIO/A - 28 - 920 - CONTRATADO</v>
      </c>
      <c r="M186" s="3" t="str">
        <f>_XLL.OFICINA_OFICINAACTUAL(J186)</f>
        <v>JUZG.DE CONTROL Y FALTAS      V.MARIA</v>
      </c>
      <c r="N186" s="49"/>
    </row>
    <row r="187" spans="1:14" ht="36">
      <c r="A187" s="16" t="s">
        <v>25</v>
      </c>
      <c r="B187" s="2" t="s">
        <v>26</v>
      </c>
      <c r="C187" s="2"/>
      <c r="D187" s="9">
        <v>10715</v>
      </c>
      <c r="E187" s="14" t="str">
        <f>_XLL.EMPLEADO_APELLIDONOMBRE(D187)</f>
        <v>JULIAN, Diego</v>
      </c>
      <c r="F187" s="12" t="str">
        <f>_XLL.CARGO_CARGOACTIVOCOMPLETO(D187)</f>
        <v>ASESOR/A LETRADO - 26 - 920 - EFECTIVO</v>
      </c>
      <c r="G187" s="3" t="str">
        <f>_XLL.OFICINA_OFICINAACTUAL(D187)</f>
        <v>ASESORIA LETR.C/FUNC.MULTIPLES 1°T-VILLA MARIA</v>
      </c>
      <c r="H187" s="3"/>
      <c r="I187" s="3"/>
      <c r="J187" s="9">
        <v>10715</v>
      </c>
      <c r="K187" s="14" t="str">
        <f>_XLL.EMPLEADO_APELLIDONOMBRE(J187)</f>
        <v>JULIAN, Diego</v>
      </c>
      <c r="L187" s="12" t="str">
        <f>_XLL.CARGO_CARGOACTIVOCOMPLETO(J187)</f>
        <v>ASESOR/A LETRADO - 26 - 920 - EFECTIVO</v>
      </c>
      <c r="M187" s="3" t="str">
        <f>_XLL.OFICINA_OFICINAACTUAL(J187)</f>
        <v>ASESORIA LETR.C/FUNC.MULTIPLES 1°T-VILLA MARIA</v>
      </c>
      <c r="N187" s="49"/>
    </row>
    <row r="188" spans="1:14" ht="36">
      <c r="A188" s="16" t="s">
        <v>25</v>
      </c>
      <c r="B188" s="2" t="s">
        <v>26</v>
      </c>
      <c r="C188" s="2"/>
      <c r="D188" s="9">
        <v>3947</v>
      </c>
      <c r="E188" s="14" t="str">
        <f>_XLL.EMPLEADO_APELLIDONOMBRE(D188)</f>
        <v>DEPETRIS, María Elisa</v>
      </c>
      <c r="F188" s="12" t="str">
        <f>_XLL.CARGO_CARGOACTIVOCOMPLETO(D188)</f>
        <v>PROSECRETARIO/A LETRADO - 26 - 920 - EFECTIVO</v>
      </c>
      <c r="G188" s="3" t="str">
        <f>_XLL.OFICINA_OFICINAACTUAL(D188)</f>
        <v>ASESORIA LETR.C/FUNC.MULTIPLES 2°T-VILLA MARIA</v>
      </c>
      <c r="H188" s="3"/>
      <c r="I188" s="3"/>
      <c r="J188" s="9">
        <v>4979</v>
      </c>
      <c r="K188" s="14" t="str">
        <f>_XLL.EMPLEADO_APELLIDONOMBRE(J188)</f>
        <v>VALLANO, Vilma Elba</v>
      </c>
      <c r="L188" s="12" t="str">
        <f>_XLL.CARGO_CARGOACTIVOCOMPLETO(J188)</f>
        <v>PROSECRETARIO/A LETRADO - 26 - 920 - EFECTIVO</v>
      </c>
      <c r="M188" s="3" t="str">
        <f>_XLL.OFICINA_OFICINAACTUAL(J188)</f>
        <v>ASESORIA LETR.C/FUNC.MULTIPLES 3°T-VILLA MARIA</v>
      </c>
      <c r="N188" s="49"/>
    </row>
    <row r="189" spans="1:14" ht="36">
      <c r="A189" s="16" t="s">
        <v>25</v>
      </c>
      <c r="B189" s="2" t="s">
        <v>26</v>
      </c>
      <c r="C189" s="2"/>
      <c r="D189" s="9">
        <v>11590</v>
      </c>
      <c r="E189" s="14" t="str">
        <f>_XLL.EMPLEADO_APELLIDONOMBRE(D189)</f>
        <v>SANCHEZ, Mariana</v>
      </c>
      <c r="F189" s="12" t="str">
        <f>_XLL.CARGO_CARGOACTIVOCOMPLETO(D189)</f>
        <v>AUXILIAR - 28 - 920 - EFECTIVO</v>
      </c>
      <c r="G189" s="3" t="str">
        <f>_XLL.OFICINA_OFICINAACTUAL(D189)</f>
        <v>ASESORIA LETR.C/FUNC.MULTIPLES 2°T-VILLA MARIA</v>
      </c>
      <c r="H189" s="3"/>
      <c r="I189" s="3"/>
      <c r="J189" s="9">
        <v>13963</v>
      </c>
      <c r="K189" s="14" t="str">
        <f>_XLL.EMPLEADO_APELLIDONOMBRE(J189)</f>
        <v>LIAI, María Virginia</v>
      </c>
      <c r="L189" s="12" t="str">
        <f>_XLL.CARGO_CARGOACTIVOCOMPLETO(J189)</f>
        <v>MERITORIO/A - 28 - 920 - CONTRATADO</v>
      </c>
      <c r="M189" s="3" t="str">
        <f>_XLL.OFICINA_OFICINAACTUAL(J189)</f>
        <v>ASESORIA LETR.C/FUNC.MULTIPLES 2°T-VILLA MARIA</v>
      </c>
      <c r="N189" s="49"/>
    </row>
    <row r="190" spans="1:14" ht="36">
      <c r="A190" s="16" t="s">
        <v>25</v>
      </c>
      <c r="B190" s="2" t="s">
        <v>26</v>
      </c>
      <c r="C190" s="2"/>
      <c r="D190" s="9">
        <v>4616</v>
      </c>
      <c r="E190" s="14" t="str">
        <f>_XLL.EMPLEADO_APELLIDONOMBRE(D190)</f>
        <v>MADRID, Adriana Elvira</v>
      </c>
      <c r="F190" s="12" t="str">
        <f>_XLL.CARGO_CARGOACTIVOCOMPLETO(D190)</f>
        <v>PROSECRETARIO/A ADMINISTRATIVO - 27 - 920 - INTERINO</v>
      </c>
      <c r="G190" s="3" t="str">
        <f>_XLL.OFICINA_OFICINAACTUAL(D190)</f>
        <v>EQUIPO TECNICO DEL INTERIOR- VILLA MARIA-</v>
      </c>
      <c r="H190" s="3"/>
      <c r="I190" s="3"/>
      <c r="J190" s="9">
        <v>14091</v>
      </c>
      <c r="K190" s="14" t="str">
        <f>_XLL.EMPLEADO_APELLIDONOMBRE(J190)</f>
        <v>GUILLEN, Ruth Esther</v>
      </c>
      <c r="L190" s="12" t="str">
        <f>_XLL.CARGO_CARGOACTIVOCOMPLETO(J190)</f>
        <v>MERITORIO/A - 28 - 920 - CONTRATADO</v>
      </c>
      <c r="M190" s="3" t="str">
        <f>_XLL.OFICINA_OFICINAACTUAL(J190)</f>
        <v>EQUIPO TECNICO DEL INTERIOR- VILLA MARIA-</v>
      </c>
      <c r="N190" s="49"/>
    </row>
    <row r="191" spans="1:14" ht="24">
      <c r="A191" s="16" t="s">
        <v>25</v>
      </c>
      <c r="B191" s="2" t="s">
        <v>26</v>
      </c>
      <c r="C191" s="2"/>
      <c r="D191" s="9">
        <v>10515</v>
      </c>
      <c r="E191" s="14" t="str">
        <f>_XLL.EMPLEADO_APELLIDONOMBRE(D191)</f>
        <v>RODRIGUEZ, Gustavo Federico</v>
      </c>
      <c r="F191" s="12" t="str">
        <f>_XLL.CARGO_CARGOACTIVOCOMPLETO(D191)</f>
        <v>OFICIAL MAYOR - 28 - 920 - EFECTIVO</v>
      </c>
      <c r="G191" s="3" t="str">
        <f>_XLL.OFICINA_OFICINAACTUAL(D191)</f>
        <v>MEDICINA FORENSE- VILLA MARIA-</v>
      </c>
      <c r="H191" s="3"/>
      <c r="I191" s="3"/>
      <c r="J191" s="9">
        <v>10515</v>
      </c>
      <c r="K191" s="14" t="str">
        <f>_XLL.EMPLEADO_APELLIDONOMBRE(J191)</f>
        <v>RODRIGUEZ, Gustavo Federico</v>
      </c>
      <c r="L191" s="12" t="str">
        <f>_XLL.CARGO_CARGOACTIVOCOMPLETO(J191)</f>
        <v>OFICIAL MAYOR - 28 - 920 - EFECTIVO</v>
      </c>
      <c r="M191" s="3" t="str">
        <f>_XLL.OFICINA_OFICINAACTUAL(J191)</f>
        <v>MEDICINA FORENSE- VILLA MARIA-</v>
      </c>
      <c r="N191" s="49"/>
    </row>
    <row r="192" spans="1:14" ht="24">
      <c r="A192" s="16" t="s">
        <v>25</v>
      </c>
      <c r="B192" s="2" t="s">
        <v>26</v>
      </c>
      <c r="C192" s="2"/>
      <c r="D192" s="7">
        <v>23</v>
      </c>
      <c r="E192" s="14" t="str">
        <f>_XLL.EMPLEADO_APELLIDONOMBRE(D192)</f>
        <v>LAGOA, Jorge Andrés</v>
      </c>
      <c r="F192" s="12" t="str">
        <f>_XLL.CARGO_CARGOACTIVOCOMPLETO(D192)</f>
        <v>OFICIAL MAYOR - 28 - 920 - EFECTIVO</v>
      </c>
      <c r="G192" s="3" t="str">
        <f>_XLL.OFICINA_OFICINAACTUAL(D192)</f>
        <v>MEDICINA FORENSE- VILLA MARIA-</v>
      </c>
      <c r="H192" s="3"/>
      <c r="I192" s="3"/>
      <c r="J192" s="7">
        <v>23</v>
      </c>
      <c r="K192" s="14" t="str">
        <f>_XLL.EMPLEADO_APELLIDONOMBRE(J192)</f>
        <v>LAGOA, Jorge Andrés</v>
      </c>
      <c r="L192" s="12" t="str">
        <f>_XLL.CARGO_CARGOACTIVOCOMPLETO(J192)</f>
        <v>OFICIAL MAYOR - 28 - 920 - EFECTIVO</v>
      </c>
      <c r="M192" s="3" t="str">
        <f>_XLL.OFICINA_OFICINAACTUAL(J192)</f>
        <v>MEDICINA FORENSE- VILLA MARIA-</v>
      </c>
      <c r="N192" s="49"/>
    </row>
    <row r="193" spans="1:14" ht="24">
      <c r="A193" s="16" t="s">
        <v>25</v>
      </c>
      <c r="B193" s="2" t="s">
        <v>26</v>
      </c>
      <c r="C193" s="2"/>
      <c r="D193" s="17">
        <v>3557</v>
      </c>
      <c r="E193" s="14" t="str">
        <f>_XLL.EMPLEADO_APELLIDONOMBRE(D193)</f>
        <v>ALLENDE de JUVE, Patricia Alejandra</v>
      </c>
      <c r="F193" s="12" t="str">
        <f>_XLL.CARGO_CARGOACTIVOCOMPLETO(D193)</f>
        <v>OFICIAL MAYOR - 28 - 920 - EFECTIVO</v>
      </c>
      <c r="G193" s="3" t="str">
        <f>_XLL.OFICINA_OFICINAACTUAL(D193)</f>
        <v>OF.DE JUST.-UJIERES Y NOTIF.- VILLA MARIA-</v>
      </c>
      <c r="H193" s="3"/>
      <c r="I193" s="3"/>
      <c r="J193" s="9">
        <v>11437</v>
      </c>
      <c r="K193" s="14" t="str">
        <f>_XLL.EMPLEADO_APELLIDONOMBRE(J193)</f>
        <v>BENECCHI, María Gabriela</v>
      </c>
      <c r="L193" s="12" t="str">
        <f>_XLL.CARGO_CARGOACTIVOCOMPLETO(J193)</f>
        <v>AUXILIAR - 28 - 920 - EFECTIVO</v>
      </c>
      <c r="M193" s="3" t="str">
        <f>_XLL.OFICINA_OFICINAACTUAL(J193)</f>
        <v>FISC.INSTRUC.FLIA 1°T-SEC.2.  V.MARIA</v>
      </c>
      <c r="N193" s="49"/>
    </row>
    <row r="194" spans="1:14" ht="36">
      <c r="A194" s="16" t="s">
        <v>25</v>
      </c>
      <c r="B194" s="2" t="s">
        <v>26</v>
      </c>
      <c r="C194" s="2"/>
      <c r="D194" s="9">
        <v>3206</v>
      </c>
      <c r="E194" s="14" t="str">
        <f>_XLL.EMPLEADO_APELLIDONOMBRE(D194)</f>
        <v>MONTIEL, Oscar Alexis</v>
      </c>
      <c r="F194" s="12" t="str">
        <f>_XLL.CARGO_CARGOACTIVOCOMPLETO(D194)</f>
        <v>OFICIAL SUPERIOR DE 2DA. - 27 - 920 - EFECTIVO</v>
      </c>
      <c r="G194" s="3" t="str">
        <f>_XLL.OFICINA_OFICINAACTUAL(D194)</f>
        <v>OF.DE JUST.-UJIERES Y NOTIF.- VILLA MARIA-</v>
      </c>
      <c r="H194" s="3"/>
      <c r="I194" s="3"/>
      <c r="J194" s="9">
        <v>3778</v>
      </c>
      <c r="K194" s="14" t="str">
        <f>_XLL.EMPLEADO_APELLIDONOMBRE(J194)</f>
        <v>PERETTI, Inés Josefina</v>
      </c>
      <c r="L194" s="12" t="str">
        <f>_XLL.CARGO_CARGOACTIVOCOMPLETO(J194)</f>
        <v>JEFE/A DE DESPACHO - 28 - 920 - EFECTIVO</v>
      </c>
      <c r="M194" s="3" t="str">
        <f>_XLL.OFICINA_OFICINAACTUAL(J194)</f>
        <v>OF.DE JUST.-UJIERES Y NOTIF.- VILLA MARIA-</v>
      </c>
      <c r="N194" s="49"/>
    </row>
    <row r="195" spans="1:14" ht="24">
      <c r="A195" s="16" t="s">
        <v>25</v>
      </c>
      <c r="B195" s="2" t="s">
        <v>26</v>
      </c>
      <c r="C195" s="2"/>
      <c r="D195" s="9">
        <v>10687</v>
      </c>
      <c r="E195" s="14" t="str">
        <f>_XLL.EMPLEADO_APELLIDONOMBRE(D195)</f>
        <v>GEREMIA, Guillermo Martín</v>
      </c>
      <c r="F195" s="12" t="str">
        <f>_XLL.CARGO_CARGOACTIVOCOMPLETO(D195)</f>
        <v>AUXILIAR DE 1RA. - 29 - 920 - EFECTIVO</v>
      </c>
      <c r="G195" s="3" t="str">
        <f>_XLL.OFICINA_OFICINAACTUAL(D195)</f>
        <v>INTENDENCIA - VILLA MARIA</v>
      </c>
      <c r="H195" s="3"/>
      <c r="I195" s="3"/>
      <c r="J195" s="9">
        <v>12289</v>
      </c>
      <c r="K195" s="14" t="str">
        <f>_XLL.EMPLEADO_APELLIDONOMBRE(J195)</f>
        <v>SEGURA, Victor Hugo</v>
      </c>
      <c r="L195" s="12" t="str">
        <f>_XLL.CARGO_CARGOACTIVOCOMPLETO(J195)</f>
        <v>AUXILIAR AYUDANTE - 29 - 920 - EFECTIVO</v>
      </c>
      <c r="M195" s="3" t="str">
        <f>_XLL.OFICINA_OFICINAACTUAL(J195)</f>
        <v>INTENDENCIA - VILLA MARIA</v>
      </c>
      <c r="N195" s="49"/>
    </row>
    <row r="196" spans="1:14" ht="36">
      <c r="A196" s="16" t="s">
        <v>25</v>
      </c>
      <c r="B196" s="2" t="s">
        <v>26</v>
      </c>
      <c r="C196" s="2"/>
      <c r="D196" s="9">
        <v>1651</v>
      </c>
      <c r="E196" s="14" t="str">
        <f>_XLL.EMPLEADO_APELLIDONOMBRE(D196)</f>
        <v>COMPANYS, Juliana Erica</v>
      </c>
      <c r="F196" s="12" t="str">
        <f>_XLL.CARGO_CARGOACTIVOCOMPLETO(D196)</f>
        <v>FISCAL DE INSTRUCCION - 26 - 921 - EFECTIVO</v>
      </c>
      <c r="G196" s="3" t="str">
        <f>_XLL.OFICINA_OFICINAACTUAL(D196)</f>
        <v>FISC.INSTRUC.FLIA 2°T         V.MARIA</v>
      </c>
      <c r="H196" s="3"/>
      <c r="I196" s="3"/>
      <c r="J196" s="9">
        <v>3813</v>
      </c>
      <c r="K196" s="14" t="str">
        <f>_XLL.EMPLEADO_APELLIDONOMBRE(J196)</f>
        <v>MALDONADO, Silvia Andrea</v>
      </c>
      <c r="L196" s="12" t="str">
        <f>_XLL.CARGO_CARGOACTIVOCOMPLETO(J196)</f>
        <v>FISCAL DE INSTRUCCION - 26 - 921 - EFECTIVO</v>
      </c>
      <c r="M196" s="3" t="str">
        <f>_XLL.OFICINA_OFICINAACTUAL(J196)</f>
        <v>FISC.INSTRUC.FLIA 1°T         V.MARIA</v>
      </c>
      <c r="N196" s="49"/>
    </row>
    <row r="197" spans="1:14" ht="36">
      <c r="A197" s="16" t="s">
        <v>25</v>
      </c>
      <c r="B197" s="2" t="s">
        <v>26</v>
      </c>
      <c r="C197" s="2"/>
      <c r="D197" s="9">
        <v>10221</v>
      </c>
      <c r="E197" s="14" t="str">
        <f>_XLL.EMPLEADO_APELLIDONOMBRE(D197)</f>
        <v>MARITANO, Karina Rosana</v>
      </c>
      <c r="F197" s="12" t="str">
        <f>_XLL.CARGO_CARGOACTIVOCOMPLETO(D197)</f>
        <v>PROSECRETARIO/A LETRADO - 26 - 921 - EFECTIVO</v>
      </c>
      <c r="G197" s="3" t="str">
        <f>_XLL.OFICINA_OFICINAACTUAL(D197)</f>
        <v>FISC.INSTRUC.FLIA 2°T         V.MARIA</v>
      </c>
      <c r="H197" s="3"/>
      <c r="I197" s="3"/>
      <c r="J197" s="9">
        <v>3762</v>
      </c>
      <c r="K197" s="14" t="str">
        <f>_XLL.EMPLEADO_APELLIDONOMBRE(J197)</f>
        <v>BARRA, María Eugenia</v>
      </c>
      <c r="L197" s="12" t="str">
        <f>_XLL.CARGO_CARGOACTIVOCOMPLETO(J197)</f>
        <v>SECRETARIO/A JUZGADO 1RA. INSTANCIA - 26 - 920 - SUPLENTE</v>
      </c>
      <c r="M197" s="3" t="str">
        <f>_XLL.OFICINA_OFICINAACTUAL(J197)</f>
        <v>FISC.INSTRUC.FLIA 1°T         V.MARIA</v>
      </c>
      <c r="N197" s="49"/>
    </row>
    <row r="198" spans="1:14" ht="36">
      <c r="A198" s="16" t="s">
        <v>25</v>
      </c>
      <c r="B198" s="2" t="s">
        <v>26</v>
      </c>
      <c r="C198" s="2"/>
      <c r="D198" s="9">
        <v>4537</v>
      </c>
      <c r="E198" s="14" t="str">
        <f>_XLL.EMPLEADO_APELLIDONOMBRE(D198)</f>
        <v>DIANA, Edgardo Pedro</v>
      </c>
      <c r="F198" s="12" t="str">
        <f>_XLL.CARGO_CARGOACTIVOCOMPLETO(D198)</f>
        <v>PROSECRETARIO/A LETRADO - 26 - 921 - EFECTIVO</v>
      </c>
      <c r="G198" s="3" t="str">
        <f>_XLL.OFICINA_OFICINAACTUAL(D198)</f>
        <v>FISC.3ºN.C/COMP.CIV.COM.LAB.DE FLIA.INSTR.Y MEN.-SEC.5-V.MAR</v>
      </c>
      <c r="H198" s="3"/>
      <c r="I198" s="3"/>
      <c r="J198" s="9">
        <v>5833</v>
      </c>
      <c r="K198" s="14" t="str">
        <f>_XLL.EMPLEADO_APELLIDONOMBRE(J198)</f>
        <v>ALIAGA PAZ, María Soledad</v>
      </c>
      <c r="L198" s="12" t="str">
        <f>_XLL.CARGO_CARGOACTIVOCOMPLETO(J198)</f>
        <v>PROSECRETARIO/A LETRADO - 26 - 921 - SUPLENTE</v>
      </c>
      <c r="M198" s="3" t="str">
        <f>_XLL.OFICINA_OFICINAACTUAL(J198)</f>
        <v>FISC.INSTRUC.FLIA 1°T         V.MARIA</v>
      </c>
      <c r="N198" s="49"/>
    </row>
    <row r="199" spans="1:14" ht="24">
      <c r="A199" s="16" t="s">
        <v>25</v>
      </c>
      <c r="B199" s="2" t="s">
        <v>26</v>
      </c>
      <c r="C199" s="2"/>
      <c r="D199" s="9">
        <v>10052</v>
      </c>
      <c r="E199" s="14" t="str">
        <f>_XLL.EMPLEADO_APELLIDONOMBRE(D199)</f>
        <v>FRANZOSI, Franco José</v>
      </c>
      <c r="F199" s="12" t="str">
        <f>_XLL.CARGO_CARGOACTIVOCOMPLETO(D199)</f>
        <v>ESCRIBIENTE MAYOR - 28 - 920 - EFECTIVO</v>
      </c>
      <c r="G199" s="3" t="str">
        <f>_XLL.OFICINA_OFICINAACTUAL(D199)</f>
        <v>FISC.INSTRUC.FLIA 1°T-SEC.2.  V.MARIA</v>
      </c>
      <c r="H199" s="3"/>
      <c r="I199" s="3"/>
      <c r="J199" s="9">
        <v>5901</v>
      </c>
      <c r="K199" s="14" t="str">
        <f>_XLL.EMPLEADO_APELLIDONOMBRE(J199)</f>
        <v>NIGRO, Vanina Betiana Argentina</v>
      </c>
      <c r="L199" s="12" t="str">
        <f>_XLL.CARGO_CARGOACTIVOCOMPLETO(J199)</f>
        <v>OFICIAL AUXILIAR - 28 - 920 - EFECTIVO</v>
      </c>
      <c r="M199" s="3" t="str">
        <f>_XLL.OFICINA_OFICINAACTUAL(J199)</f>
        <v>FISC.INSTRUC.FLIA 1°T-SEC.1.  V.MARIA</v>
      </c>
      <c r="N199" s="49"/>
    </row>
    <row r="200" spans="1:14" ht="24">
      <c r="A200" s="16" t="s">
        <v>25</v>
      </c>
      <c r="B200" s="2" t="s">
        <v>26</v>
      </c>
      <c r="C200" s="2"/>
      <c r="D200" s="9">
        <v>12394</v>
      </c>
      <c r="E200" s="14" t="str">
        <f>_XLL.EMPLEADO_APELLIDONOMBRE(D200)</f>
        <v>LIVINGSTON, German Eduardo</v>
      </c>
      <c r="F200" s="12" t="str">
        <f>_XLL.CARGO_CARGOACTIVOCOMPLETO(D200)</f>
        <v>AUXILIAR - 28 - 920 - EFECTIVO</v>
      </c>
      <c r="G200" s="3" t="str">
        <f>_XLL.OFICINA_OFICINAACTUAL(D200)</f>
        <v>FISC.INSTRUC.FLIA 2°T-SEC.3.  V.MARIA</v>
      </c>
      <c r="H200" s="3"/>
      <c r="I200" s="3"/>
      <c r="J200" s="9">
        <v>11437</v>
      </c>
      <c r="K200" s="14" t="str">
        <f>_XLL.EMPLEADO_APELLIDONOMBRE(J200)</f>
        <v>BENECCHI, María Gabriela</v>
      </c>
      <c r="L200" s="12" t="str">
        <f>_XLL.CARGO_CARGOACTIVOCOMPLETO(J200)</f>
        <v>AUXILIAR - 28 - 920 - EFECTIVO</v>
      </c>
      <c r="M200" s="3" t="str">
        <f>_XLL.OFICINA_OFICINAACTUAL(J200)</f>
        <v>FISC.INSTRUC.FLIA 1°T-SEC.2.  V.MARIA</v>
      </c>
      <c r="N200" s="49"/>
    </row>
    <row r="201" spans="1:14" ht="36">
      <c r="A201" s="16" t="s">
        <v>25</v>
      </c>
      <c r="B201" s="2" t="s">
        <v>26</v>
      </c>
      <c r="C201" s="2"/>
      <c r="D201" s="9">
        <v>11785</v>
      </c>
      <c r="E201" s="14" t="str">
        <f>_XLL.EMPLEADO_APELLIDONOMBRE(D201)</f>
        <v>FABBRO, Bibiana  Cecilia</v>
      </c>
      <c r="F201" s="12" t="str">
        <f>_XLL.CARGO_CARGOACTIVOCOMPLETO(D201)</f>
        <v>AUXILIAR - 28 - 920 - EFECTIVO</v>
      </c>
      <c r="G201" s="3" t="str">
        <f>_XLL.OFICINA_OFICINAACTUAL(D201)</f>
        <v>FISC.3ºN.C/COMP.CIV.COM.LAB.DE FLIA.INSTR.Y MEN.-SEC.5-V.MAR</v>
      </c>
      <c r="H201" s="3"/>
      <c r="I201" s="3"/>
      <c r="J201" s="9">
        <v>10889</v>
      </c>
      <c r="K201" s="14" t="str">
        <f>_XLL.EMPLEADO_APELLIDONOMBRE(J201)</f>
        <v>MARTINEZ, Maricel</v>
      </c>
      <c r="L201" s="12" t="str">
        <f>_XLL.CARGO_CARGOACTIVOCOMPLETO(J201)</f>
        <v>ESCRIBIENTE - 28 - 920 - EFECTIVO</v>
      </c>
      <c r="M201" s="3" t="str">
        <f>_XLL.OFICINA_OFICINAACTUAL(J201)</f>
        <v>FISC.INSTRUC.FLIA 1°T-SEC.2.  V.MARIA</v>
      </c>
      <c r="N201" s="49"/>
    </row>
    <row r="202" spans="1:14" ht="24">
      <c r="A202" s="16" t="s">
        <v>25</v>
      </c>
      <c r="B202" s="2" t="s">
        <v>26</v>
      </c>
      <c r="C202" s="2"/>
      <c r="D202" s="9">
        <v>12456</v>
      </c>
      <c r="E202" s="14" t="str">
        <f>_XLL.EMPLEADO_APELLIDONOMBRE(D202)</f>
        <v>ARDISSINO, Carolina Beatriz</v>
      </c>
      <c r="F202" s="12" t="str">
        <f>_XLL.CARGO_CARGOACTIVOCOMPLETO(D202)</f>
        <v>MERITORIO/A - 28 - 921 - EFECTIVO</v>
      </c>
      <c r="G202" s="3" t="str">
        <f>_XLL.OFICINA_OFICINAACTUAL(D202)</f>
        <v>FISC.INSTRUC.FLIA 2°T-SEC.3.  V.MARIA</v>
      </c>
      <c r="H202" s="3"/>
      <c r="I202" s="3"/>
      <c r="J202" s="9">
        <v>12511</v>
      </c>
      <c r="K202" s="14" t="str">
        <f>_XLL.EMPLEADO_APELLIDONOMBRE(J202)</f>
        <v>SORIANO, Bruno</v>
      </c>
      <c r="L202" s="12" t="str">
        <f>_XLL.CARGO_CARGOACTIVOCOMPLETO(J202)</f>
        <v>AUXILIAR - 28 - 920 - EFECTIVO</v>
      </c>
      <c r="M202" s="3" t="str">
        <f>_XLL.OFICINA_OFICINAACTUAL(J202)</f>
        <v>CAM.CRIM.CORRECCIONAL-S 2     V.MARIA</v>
      </c>
      <c r="N202" s="49"/>
    </row>
    <row r="203" spans="1:14" ht="24">
      <c r="A203" s="16" t="s">
        <v>25</v>
      </c>
      <c r="B203" s="2" t="s">
        <v>26</v>
      </c>
      <c r="C203" s="2"/>
      <c r="D203" s="9">
        <v>11885</v>
      </c>
      <c r="E203" s="14" t="str">
        <f>_XLL.EMPLEADO_APELLIDONOMBRE(D203)</f>
        <v>BIANCO, Alejandro Nicolás</v>
      </c>
      <c r="F203" s="12" t="str">
        <f>_XLL.CARGO_CARGOACTIVOCOMPLETO(D203)</f>
        <v>AUXILIAR - 28 - 921 - EFECTIVO</v>
      </c>
      <c r="G203" s="3" t="str">
        <f>_XLL.OFICINA_OFICINAACTUAL(D203)</f>
        <v>FISC.INSTRUC.FLIA 2°T-SEC.3.  V.MARIA</v>
      </c>
      <c r="H203" s="3"/>
      <c r="I203" s="3"/>
      <c r="J203" s="9">
        <v>11628</v>
      </c>
      <c r="K203" s="14" t="str">
        <f>_XLL.EMPLEADO_APELLIDONOMBRE(J203)</f>
        <v>ALVAREZ, José Ignacio</v>
      </c>
      <c r="L203" s="12" t="str">
        <f>_XLL.CARGO_CARGOACTIVOCOMPLETO(J203)</f>
        <v>AUXILIAR - 28 - 921 - EFECTIVO</v>
      </c>
      <c r="M203" s="3" t="str">
        <f>_XLL.OFICINA_OFICINAACTUAL(J203)</f>
        <v>FISC.INSTRUC.FLIA 2°T-SEC.3.  V.MARIA</v>
      </c>
      <c r="N203" s="49"/>
    </row>
    <row r="204" spans="1:14" ht="36">
      <c r="A204" s="16" t="s">
        <v>25</v>
      </c>
      <c r="B204" s="2" t="s">
        <v>26</v>
      </c>
      <c r="C204" s="2"/>
      <c r="D204" s="9">
        <v>12296</v>
      </c>
      <c r="E204" s="14" t="str">
        <f>_XLL.EMPLEADO_APELLIDONOMBRE(D204)</f>
        <v>ACCORNERO, Ana Debora</v>
      </c>
      <c r="F204" s="12" t="str">
        <f>_XLL.CARGO_CARGOACTIVOCOMPLETO(D204)</f>
        <v>MERITORIO/A - 28 - 921 - EFECTIVO</v>
      </c>
      <c r="G204" s="3" t="str">
        <f>_XLL.OFICINA_OFICINAACTUAL(D204)</f>
        <v>FISC.3ºN.C/COMP.CIV.COM.LAB.DE FLIA.INSTR.Y MEN.-SEC.5-V.MAR</v>
      </c>
      <c r="H204" s="3"/>
      <c r="I204" s="3"/>
      <c r="J204" s="9">
        <v>13594</v>
      </c>
      <c r="K204" s="14" t="str">
        <f>_XLL.EMPLEADO_APELLIDONOMBRE(J204)</f>
        <v>MONTERO, Lisandro</v>
      </c>
      <c r="L204" s="12" t="str">
        <f>_XLL.CARGO_CARGOACTIVOCOMPLETO(J204)</f>
        <v>MERITORIO/A - 28 - 921 - CONTRATADO</v>
      </c>
      <c r="M204" s="3" t="str">
        <f>_XLL.OFICINA_OFICINAACTUAL(J204)</f>
        <v>FISC.3ºN.C/COMP.CIV.COM.LAB.DE FLIA.INSTR.Y MEN.-SEC.6-V.MAR</v>
      </c>
      <c r="N204" s="49"/>
    </row>
    <row r="205" spans="1:14" ht="48">
      <c r="A205" s="16" t="s">
        <v>25</v>
      </c>
      <c r="B205" s="2" t="s">
        <v>26</v>
      </c>
      <c r="C205" s="2"/>
      <c r="D205" s="9">
        <v>3017</v>
      </c>
      <c r="E205" s="14" t="str">
        <f>_XLL.EMPLEADO_APELLIDONOMBRE(D205)</f>
        <v>GESINO, Walter Ramon</v>
      </c>
      <c r="F205" s="12" t="str">
        <f>_XLL.CARGO_CARGOACTIVOCOMPLETO(D205)</f>
        <v>FISCAL DE INSTRUCCION - 26 - 921 - EFECTIVO</v>
      </c>
      <c r="G205" s="3" t="str">
        <f>_XLL.OFICINA_OFICINAACTUAL(D205)</f>
        <v>FISC.INSTRUCC.MOVIL DE LUCHA CONTRA EL NARCOTRAFICO-VILLA MARIA</v>
      </c>
      <c r="H205" s="3"/>
      <c r="I205" s="3"/>
      <c r="J205" s="12"/>
      <c r="K205" s="14" t="s">
        <v>46</v>
      </c>
      <c r="L205" s="12" t="s">
        <v>46</v>
      </c>
      <c r="M205" s="3" t="s">
        <v>46</v>
      </c>
      <c r="N205" s="49"/>
    </row>
    <row r="206" spans="1:14" ht="36">
      <c r="A206" s="16" t="s">
        <v>25</v>
      </c>
      <c r="B206" s="2" t="s">
        <v>26</v>
      </c>
      <c r="C206" s="2"/>
      <c r="D206" s="9">
        <v>5643</v>
      </c>
      <c r="E206" s="14" t="str">
        <f>_XLL.EMPLEADO_APELLIDONOMBRE(D206)</f>
        <v>BRIGNONE NOVILLO, María Virginia</v>
      </c>
      <c r="F206" s="12" t="str">
        <f>_XLL.CARGO_CARGOACTIVOCOMPLETO(D206)</f>
        <v>PROSECRETARIO/A LETRADO - 26 - 921 - INTERINO</v>
      </c>
      <c r="G206" s="3" t="str">
        <f>_XLL.OFICINA_OFICINAACTUAL(D206)</f>
        <v>SEC. DE LUCHA CONTRA EL NARCOTRAFICO-VILLA MARIA</v>
      </c>
      <c r="H206" s="3"/>
      <c r="I206" s="3"/>
      <c r="J206" s="9">
        <v>3512</v>
      </c>
      <c r="K206" s="14" t="str">
        <f>_XLL.EMPLEADO_APELLIDONOMBRE(J206)</f>
        <v>PAROLA de RUIZ, Victoria Olga</v>
      </c>
      <c r="L206" s="12" t="str">
        <f>_XLL.CARGO_CARGOACTIVOCOMPLETO(J206)</f>
        <v>SECRETARIO/A DE FISCALIA - 26 - 921 - EFECTIVO</v>
      </c>
      <c r="M206" s="3" t="str">
        <f>_XLL.OFICINA_OFICINAACTUAL(J206)</f>
        <v>SEC. DE LUCHA CONTRA EL NARCOTRAFICO-VILLA MARIA</v>
      </c>
      <c r="N206" s="49"/>
    </row>
    <row r="207" spans="1:14" ht="36">
      <c r="A207" s="16" t="s">
        <v>25</v>
      </c>
      <c r="B207" s="2" t="s">
        <v>26</v>
      </c>
      <c r="C207" s="2"/>
      <c r="D207" s="9">
        <v>11799</v>
      </c>
      <c r="E207" s="14" t="str">
        <f>_XLL.EMPLEADO_APELLIDONOMBRE(D207)</f>
        <v>MARITANO, Emiliano Nelso</v>
      </c>
      <c r="F207" s="12" t="str">
        <f>_XLL.CARGO_CARGOACTIVOCOMPLETO(D207)</f>
        <v>AUXILIAR - 28 - 920 - EFECTIVO</v>
      </c>
      <c r="G207" s="3" t="str">
        <f>_XLL.OFICINA_OFICINAACTUAL(D207)</f>
        <v>SEC. DE LUCHA CONTRA EL NARCOTRAFICO-VILLA MARIA</v>
      </c>
      <c r="H207" s="3"/>
      <c r="I207" s="3"/>
      <c r="J207" s="9">
        <v>11799</v>
      </c>
      <c r="K207" s="14" t="str">
        <f>_XLL.EMPLEADO_APELLIDONOMBRE(J207)</f>
        <v>MARITANO, Emiliano Nelso</v>
      </c>
      <c r="L207" s="12" t="str">
        <f>_XLL.CARGO_CARGOACTIVOCOMPLETO(J207)</f>
        <v>AUXILIAR - 28 - 920 - EFECTIVO</v>
      </c>
      <c r="M207" s="3" t="str">
        <f>_XLL.OFICINA_OFICINAACTUAL(J207)</f>
        <v>SEC. DE LUCHA CONTRA EL NARCOTRAFICO-VILLA MARIA</v>
      </c>
      <c r="N207" s="49"/>
    </row>
    <row r="208" spans="1:14" ht="31.5" customHeight="1">
      <c r="A208" s="16" t="s">
        <v>25</v>
      </c>
      <c r="B208" s="25" t="s">
        <v>26</v>
      </c>
      <c r="C208" s="86"/>
      <c r="D208" s="65" t="s">
        <v>60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7"/>
    </row>
    <row r="209" spans="1:14" ht="28.5" customHeight="1">
      <c r="A209" s="16" t="s">
        <v>25</v>
      </c>
      <c r="B209" s="25" t="s">
        <v>27</v>
      </c>
      <c r="C209" s="86"/>
      <c r="D209" s="65" t="s">
        <v>24</v>
      </c>
      <c r="E209" s="66"/>
      <c r="F209" s="66"/>
      <c r="G209" s="66"/>
      <c r="H209" s="66"/>
      <c r="I209" s="66"/>
      <c r="J209" s="66"/>
      <c r="K209" s="66"/>
      <c r="L209" s="66"/>
      <c r="M209" s="66"/>
      <c r="N209" s="67"/>
    </row>
    <row r="210" spans="1:14" ht="33" customHeight="1">
      <c r="A210" s="16" t="s">
        <v>25</v>
      </c>
      <c r="B210" s="25" t="s">
        <v>27</v>
      </c>
      <c r="C210" s="86"/>
      <c r="D210" s="65" t="s">
        <v>60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7"/>
    </row>
    <row r="211" spans="1:14" ht="24">
      <c r="A211" s="31" t="s">
        <v>28</v>
      </c>
      <c r="B211" s="2" t="s">
        <v>29</v>
      </c>
      <c r="C211" s="2"/>
      <c r="D211" s="3">
        <v>2729</v>
      </c>
      <c r="E211" s="14" t="str">
        <f>_XLL.EMPLEADO_APELLIDONOMBRE(D211)</f>
        <v>PRUDENCIO, Nilda Esther</v>
      </c>
      <c r="F211" s="12" t="str">
        <f>_XLL.CARGO_CARGOACTIVOCOMPLETO(D211)</f>
        <v>VOCAL DE CAMARA - 26 - 920 - EFECTIVO</v>
      </c>
      <c r="G211" s="3" t="str">
        <f>_XLL.OFICINA_OFICINAACTUAL(D211)</f>
        <v>CAMARA DEL TRABAJO         S.FRAN</v>
      </c>
      <c r="H211" s="3"/>
      <c r="I211" s="3"/>
      <c r="J211" s="9">
        <v>3656</v>
      </c>
      <c r="K211" s="14" t="str">
        <f>_XLL.EMPLEADO_APELLIDONOMBRE(J211)</f>
        <v>VANZETTI, Horacio Enrique</v>
      </c>
      <c r="L211" s="12" t="str">
        <f>_XLL.CARGO_CARGOACTIVOCOMPLETO(J211)</f>
        <v>VOCAL DE CAMARA - 26 - 920 - EFECTIVO</v>
      </c>
      <c r="M211" s="3" t="str">
        <f>_XLL.OFICINA_OFICINAACTUAL(J211)</f>
        <v>CAMARA APEL.CIV.COM.FLIA   S.FRAN</v>
      </c>
      <c r="N211" s="49"/>
    </row>
    <row r="212" spans="1:14" ht="36">
      <c r="A212" s="31" t="s">
        <v>28</v>
      </c>
      <c r="B212" s="2" t="s">
        <v>29</v>
      </c>
      <c r="C212" s="2"/>
      <c r="D212" s="9">
        <v>2130</v>
      </c>
      <c r="E212" s="14" t="str">
        <f>_XLL.EMPLEADO_APELLIDONOMBRE(D212)</f>
        <v>FARALL, Jorge Luis</v>
      </c>
      <c r="F212" s="12" t="str">
        <f>_XLL.CARGO_CARGOACTIVOCOMPLETO(D212)</f>
        <v>SECRETARIO/A LETRADO DE CAMARA - 26 - 920 - EFECTIVO</v>
      </c>
      <c r="G212" s="3" t="str">
        <f>_XLL.OFICINA_OFICINAACTUAL(D212)</f>
        <v>CAM.CRIM.CORRECCIONAL-SE.2 S.FRAN</v>
      </c>
      <c r="H212" s="3"/>
      <c r="I212" s="3"/>
      <c r="J212" s="9">
        <v>2718</v>
      </c>
      <c r="K212" s="14" t="str">
        <f>_XLL.EMPLEADO_APELLIDONOMBRE(J212)</f>
        <v>CORNAGLIA, Emilio Jose Maria</v>
      </c>
      <c r="L212" s="12" t="str">
        <f>_XLL.CARGO_CARGOACTIVOCOMPLETO(J212)</f>
        <v>SECRETARIO/A LETRADO DE CAMARA - 26 - 920 - EFECTIVO</v>
      </c>
      <c r="M212" s="3" t="str">
        <f>_XLL.OFICINA_OFICINAACTUAL(J212)</f>
        <v>CAMARA APEL.CIV.COM.FLIA   S.FRAN</v>
      </c>
      <c r="N212" s="49"/>
    </row>
    <row r="213" spans="1:14" ht="24">
      <c r="A213" s="31" t="s">
        <v>28</v>
      </c>
      <c r="B213" s="2" t="s">
        <v>29</v>
      </c>
      <c r="C213" s="2"/>
      <c r="D213" s="9">
        <v>5983</v>
      </c>
      <c r="E213" s="14" t="str">
        <f>_XLL.EMPLEADO_APELLIDONOMBRE(D213)</f>
        <v>GIRAUDO, Paola Andrea</v>
      </c>
      <c r="F213" s="12" t="str">
        <f>_XLL.CARGO_CARGOACTIVOCOMPLETO(D213)</f>
        <v>AUXILIAR - 28 - 920 - EFECTIVO</v>
      </c>
      <c r="G213" s="3" t="str">
        <f>_XLL.OFICINA_OFICINAACTUAL(D213)</f>
        <v>CAM.CRIM.CORRECCIONAL-SE.2 S.FRAN</v>
      </c>
      <c r="H213" s="3"/>
      <c r="I213" s="3"/>
      <c r="J213" s="9">
        <v>3764</v>
      </c>
      <c r="K213" s="14" t="str">
        <f>_XLL.EMPLEADO_APELLIDONOMBRE(J213)</f>
        <v>ISOARDI, Gerardo Raúl</v>
      </c>
      <c r="L213" s="12" t="str">
        <f>_XLL.CARGO_CARGOACTIVOCOMPLETO(J213)</f>
        <v>OFICIAL MAYOR - 28 - 920 - EFECTIVO</v>
      </c>
      <c r="M213" s="3" t="str">
        <f>_XLL.OFICINA_OFICINAACTUAL(J213)</f>
        <v>CAMARA APEL.CIV.COM.FLIA   S.FRAN</v>
      </c>
      <c r="N213" s="49"/>
    </row>
    <row r="214" spans="1:14" ht="36">
      <c r="A214" s="31" t="s">
        <v>28</v>
      </c>
      <c r="B214" s="2" t="s">
        <v>29</v>
      </c>
      <c r="C214" s="2"/>
      <c r="D214" s="9">
        <v>2966</v>
      </c>
      <c r="E214" s="14" t="str">
        <f>_XLL.EMPLEADO_APELLIDONOMBRE(D214)</f>
        <v>GARAY, María Teresa Mercedes</v>
      </c>
      <c r="F214" s="12" t="str">
        <f>_XLL.CARGO_CARGOACTIVOCOMPLETO(D214)</f>
        <v>JUEZ/A DE 1RA. INSTANCIA - 26 - 920 - EFECTIVO</v>
      </c>
      <c r="G214" s="3" t="str">
        <f>_XLL.OFICINA_OFICINAACTUAL(D214)</f>
        <v>JUZGADO DE EJECUCION PENAL-S.FRAN</v>
      </c>
      <c r="H214" s="3"/>
      <c r="I214" s="3"/>
      <c r="J214" s="9">
        <v>5243</v>
      </c>
      <c r="K214" s="14" t="str">
        <f>_XLL.EMPLEADO_APELLIDONOMBRE(J214)</f>
        <v>VIRAMONTE, Carlos Ignacio</v>
      </c>
      <c r="L214" s="12" t="str">
        <f>_XLL.CARGO_CARGOACTIVOCOMPLETO(J214)</f>
        <v>JUEZ/A DE 1RA. INSTANCIA - 26 - 920 - EFECTIVO</v>
      </c>
      <c r="M214" s="3" t="str">
        <f>_XLL.OFICINA_OFICINAACTUAL(J214)</f>
        <v>J.1A INST.C.C.FAM.3A       S.FRAN</v>
      </c>
      <c r="N214" s="49"/>
    </row>
    <row r="215" spans="1:14" ht="48">
      <c r="A215" s="31" t="s">
        <v>28</v>
      </c>
      <c r="B215" s="2" t="s">
        <v>29</v>
      </c>
      <c r="C215" s="2"/>
      <c r="D215" s="9">
        <v>3397</v>
      </c>
      <c r="E215" s="14" t="str">
        <f>_XLL.EMPLEADO_APELLIDONOMBRE(D215)</f>
        <v>GILETTA, Claudia Silvina</v>
      </c>
      <c r="F215" s="12" t="str">
        <f>_XLL.CARGO_CARGOACTIVOCOMPLETO(D215)</f>
        <v>SECRETARIO/A JUZGADO 1RA. INSTANCIA - 26 - 920 - EFECTIVO</v>
      </c>
      <c r="G215" s="3" t="str">
        <f>_XLL.OFICINA_OFICINAACTUAL(D215)</f>
        <v>J.1A INST.C.C.FAM.1A-SEC.2 S.FRAN</v>
      </c>
      <c r="H215" s="3"/>
      <c r="I215" s="3"/>
      <c r="J215" s="9">
        <v>3887</v>
      </c>
      <c r="K215" s="14" t="str">
        <f>_XLL.EMPLEADO_APELLIDONOMBRE(J215)</f>
        <v>GONZALEZ, Alejandro Gabriel</v>
      </c>
      <c r="L215" s="12" t="str">
        <f>_XLL.CARGO_CARGOACTIVOCOMPLETO(J215)</f>
        <v>SECRETARIO/A JUZGADO 1RA. INSTANCIA - 26 - 920 - EFECTIVO</v>
      </c>
      <c r="M215" s="3" t="str">
        <f>_XLL.OFICINA_OFICINAACTUAL(J215)</f>
        <v>J.1A INST.C.C.FAM.3A-SEC.6 S.FRAN</v>
      </c>
      <c r="N215" s="49"/>
    </row>
    <row r="216" spans="1:14" ht="36">
      <c r="A216" s="31" t="s">
        <v>28</v>
      </c>
      <c r="B216" s="2" t="s">
        <v>29</v>
      </c>
      <c r="C216" s="2"/>
      <c r="D216" s="9">
        <v>5589</v>
      </c>
      <c r="E216" s="14" t="str">
        <f>_XLL.EMPLEADO_APELLIDONOMBRE(D216)</f>
        <v>PEZOA, María Marta</v>
      </c>
      <c r="F216" s="12" t="str">
        <f>_XLL.CARGO_CARGOACTIVOCOMPLETO(D216)</f>
        <v>PROSECRETARIO/A LETRADO - 26 - 920 - EFECTIVO</v>
      </c>
      <c r="G216" s="3" t="str">
        <f>_XLL.OFICINA_OFICINAACTUAL(D216)</f>
        <v>JUZG.CONTROL SEC. 1- SAN FRANCISCO</v>
      </c>
      <c r="H216" s="3"/>
      <c r="I216" s="3"/>
      <c r="J216" s="9">
        <v>1032</v>
      </c>
      <c r="K216" s="14" t="str">
        <f>_XLL.EMPLEADO_APELLIDONOMBRE(J216)</f>
        <v>MALATESTA de GONZALEZ, Amelia Maria</v>
      </c>
      <c r="L216" s="12" t="str">
        <f>_XLL.CARGO_CARGOACTIVOCOMPLETO(J216)</f>
        <v>SECRETARIO/A JUZGADO 1RA. INSTANCIA - 26 - 920 - INTERINO</v>
      </c>
      <c r="M216" s="3" t="str">
        <f>_XLL.OFICINA_OFICINAACTUAL(J216)</f>
        <v>JUZG.DE NIÑEZ,JUV.Y VIOL.FLIAR.Y PENAL JUVENIL-S.FRANCISCO</v>
      </c>
      <c r="N216" s="49"/>
    </row>
    <row r="217" spans="1:14" ht="24">
      <c r="A217" s="31" t="s">
        <v>28</v>
      </c>
      <c r="B217" s="2" t="s">
        <v>29</v>
      </c>
      <c r="C217" s="2"/>
      <c r="D217" s="9">
        <v>666</v>
      </c>
      <c r="E217" s="14" t="str">
        <f>_XLL.EMPLEADO_APELLIDONOMBRE(D217)</f>
        <v>BURKETT, María Cristina</v>
      </c>
      <c r="F217" s="12" t="str">
        <f>_XLL.CARGO_CARGOACTIVOCOMPLETO(D217)</f>
        <v>OFICIAL MAYOR - 28 - 920 - EFECTIVO</v>
      </c>
      <c r="G217" s="3" t="str">
        <f>_XLL.OFICINA_OFICINAACTUAL(D217)</f>
        <v>J.1A INST.C.C.FAM.1A-SEC.2 S.FRAN</v>
      </c>
      <c r="H217" s="3"/>
      <c r="I217" s="3"/>
      <c r="J217" s="9">
        <v>11790</v>
      </c>
      <c r="K217" s="14" t="str">
        <f>_XLL.EMPLEADO_APELLIDONOMBRE(J217)</f>
        <v>BECCARIA, Laura</v>
      </c>
      <c r="L217" s="12" t="str">
        <f>_XLL.CARGO_CARGOACTIVOCOMPLETO(J217)</f>
        <v>AUXILIAR - 28 - 920 - EFECTIVO</v>
      </c>
      <c r="M217" s="3" t="str">
        <f>_XLL.OFICINA_OFICINAACTUAL(J217)</f>
        <v>J.1A INST.C.C.FAM.3A-SEC.5 S.FRAN</v>
      </c>
      <c r="N217" s="49"/>
    </row>
    <row r="218" spans="1:14" ht="24">
      <c r="A218" s="31" t="s">
        <v>28</v>
      </c>
      <c r="B218" s="2" t="s">
        <v>29</v>
      </c>
      <c r="C218" s="2"/>
      <c r="D218" s="9">
        <v>12633</v>
      </c>
      <c r="E218" s="14" t="str">
        <f>_XLL.EMPLEADO_APELLIDONOMBRE(D218)</f>
        <v>TRUCCO, Daniela Fernanda</v>
      </c>
      <c r="F218" s="12" t="str">
        <f>_XLL.CARGO_CARGOACTIVOCOMPLETO(D218)</f>
        <v>AUXILIAR - 28 - 920 - EFECTIVO</v>
      </c>
      <c r="G218" s="3" t="str">
        <f>_XLL.OFICINA_OFICINAACTUAL(D218)</f>
        <v>J.1A INST.C.C.FAM.3A-SEC.6 S.FRAN</v>
      </c>
      <c r="H218" s="3"/>
      <c r="I218" s="3"/>
      <c r="J218" s="9">
        <v>2906</v>
      </c>
      <c r="K218" s="14" t="str">
        <f>_XLL.EMPLEADO_APELLIDONOMBRE(J218)</f>
        <v>JOAQUINO, Eduardo Alejandro</v>
      </c>
      <c r="L218" s="12" t="str">
        <f>_XLL.CARGO_CARGOACTIVOCOMPLETO(J218)</f>
        <v>OFICIAL MAYOR - 28 - 920 - EFECTIVO</v>
      </c>
      <c r="M218" s="3" t="str">
        <f>_XLL.OFICINA_OFICINAACTUAL(J218)</f>
        <v>J.1A INST.C.C.FAM.2A-SEC.3 S.FRAN</v>
      </c>
      <c r="N218" s="49"/>
    </row>
    <row r="219" spans="1:14" ht="24">
      <c r="A219" s="31" t="s">
        <v>28</v>
      </c>
      <c r="B219" s="2" t="s">
        <v>29</v>
      </c>
      <c r="C219" s="2"/>
      <c r="D219" s="9">
        <v>7358</v>
      </c>
      <c r="E219" s="14" t="str">
        <f>_XLL.EMPLEADO_APELLIDONOMBRE(D219)</f>
        <v>ESCUDERO, María Julia</v>
      </c>
      <c r="F219" s="12" t="str">
        <f>_XLL.CARGO_CARGOACTIVOCOMPLETO(D219)</f>
        <v>ESCRIBIENTE MAYOR - 28 - 920 - EFECTIVO</v>
      </c>
      <c r="G219" s="3" t="str">
        <f>_XLL.OFICINA_OFICINAACTUAL(D219)</f>
        <v>JUZG.CONTROL SEC. 1- SAN FRANCISCO</v>
      </c>
      <c r="H219" s="3"/>
      <c r="I219" s="3"/>
      <c r="J219" s="9">
        <v>11871</v>
      </c>
      <c r="K219" s="14" t="str">
        <f>_XLL.EMPLEADO_APELLIDONOMBRE(J219)</f>
        <v>VERCELLI, Evangelina</v>
      </c>
      <c r="L219" s="12" t="str">
        <f>_XLL.CARGO_CARGOACTIVOCOMPLETO(J219)</f>
        <v>AUXILIAR - 28 - 920 - EFECTIVO</v>
      </c>
      <c r="M219" s="3" t="str">
        <f>_XLL.OFICINA_OFICINAACTUAL(J219)</f>
        <v>JUZG.CONTROL SEC. 1- SAN FRANCISCO</v>
      </c>
      <c r="N219" s="49"/>
    </row>
    <row r="220" spans="1:14" ht="36">
      <c r="A220" s="31" t="s">
        <v>28</v>
      </c>
      <c r="B220" s="2" t="s">
        <v>29</v>
      </c>
      <c r="C220" s="2"/>
      <c r="D220" s="9">
        <v>4755</v>
      </c>
      <c r="E220" s="14" t="str">
        <f>_XLL.EMPLEADO_APELLIDONOMBRE(D220)</f>
        <v>IGLESIAS de QUINTEROS, Miriam Noemí</v>
      </c>
      <c r="F220" s="12" t="str">
        <f>_XLL.CARGO_CARGOACTIVOCOMPLETO(D220)</f>
        <v>OFICIAL PRINCIPAL - 28 - 920 - EFECTIVO</v>
      </c>
      <c r="G220" s="3" t="str">
        <f>_XLL.OFICINA_OFICINAACTUAL(D220)</f>
        <v>CAMARA DEL TRABAJO         S.FRAN</v>
      </c>
      <c r="H220" s="3"/>
      <c r="I220" s="3"/>
      <c r="J220" s="9">
        <v>4755</v>
      </c>
      <c r="K220" s="14" t="str">
        <f>_XLL.EMPLEADO_APELLIDONOMBRE(J220)</f>
        <v>IGLESIAS de QUINTEROS, Miriam Noemí</v>
      </c>
      <c r="L220" s="12" t="str">
        <f>_XLL.CARGO_CARGOACTIVOCOMPLETO(J220)</f>
        <v>OFICIAL PRINCIPAL - 28 - 920 - EFECTIVO</v>
      </c>
      <c r="M220" s="3" t="str">
        <f>_XLL.OFICINA_OFICINAACTUAL(J220)</f>
        <v>CAMARA DEL TRABAJO         S.FRAN</v>
      </c>
      <c r="N220" s="49"/>
    </row>
    <row r="221" spans="1:14" ht="48">
      <c r="A221" s="31" t="s">
        <v>28</v>
      </c>
      <c r="B221" s="2" t="s">
        <v>29</v>
      </c>
      <c r="C221" s="2"/>
      <c r="D221" s="9">
        <v>11207</v>
      </c>
      <c r="E221" s="14" t="str">
        <f>_XLL.EMPLEADO_APELLIDONOMBRE(D221)</f>
        <v>TOIA, María Belén</v>
      </c>
      <c r="F221" s="12" t="str">
        <f>_XLL.CARGO_CARGOACTIVOCOMPLETO(D221)</f>
        <v>AUXILIAR - 28 - 920 - EFECTIVO</v>
      </c>
      <c r="G221" s="3" t="str">
        <f>_XLL.OFICINA_OFICINAACTUAL(D221)</f>
        <v>JUZG.DE NIÑEZ,JUV.Y VIOL.FLIAR.Y PENAL JUVENIL-SEC.PENAL JUVENIL-S.FRANCISCO</v>
      </c>
      <c r="H221" s="3"/>
      <c r="I221" s="3"/>
      <c r="J221" s="9">
        <v>2790</v>
      </c>
      <c r="K221" s="14" t="str">
        <f>_XLL.EMPLEADO_APELLIDONOMBRE(J221)</f>
        <v>BARBERO de BERGERO, Alicia Ana</v>
      </c>
      <c r="L221" s="12" t="str">
        <f>_XLL.CARGO_CARGOACTIVOCOMPLETO(J221)</f>
        <v>JEFE/A DE DESPACHO - 28 - 920 - EFECTIVO</v>
      </c>
      <c r="M221" s="3" t="str">
        <f>_XLL.OFICINA_OFICINAACTUAL(J221)</f>
        <v>JUZG.DE NIÑEZ,JUV.Y VIOL.FLIAR.Y PENAL JUVENIL-SEC.NIÑEZ,JUV.Y VIOL.FLIAR-S.FRANCISCO</v>
      </c>
      <c r="N221" s="49"/>
    </row>
    <row r="222" spans="1:14" ht="60">
      <c r="A222" s="31" t="s">
        <v>28</v>
      </c>
      <c r="B222" s="2" t="s">
        <v>29</v>
      </c>
      <c r="C222" s="2"/>
      <c r="D222" s="9">
        <v>12325</v>
      </c>
      <c r="E222" s="14" t="str">
        <f>_XLL.EMPLEADO_APELLIDONOMBRE(D222)</f>
        <v>CHAVES, Agustina</v>
      </c>
      <c r="F222" s="12" t="str">
        <f>_XLL.CARGO_CARGOACTIVOCOMPLETO(D222)</f>
        <v>AUXILIAR - 28 - 920 - EFECTIVO</v>
      </c>
      <c r="G222" s="3" t="str">
        <f>_XLL.OFICINA_OFICINAACTUAL(D222)</f>
        <v>JUZ.1°INS.C.C.CONC.FLIA.CTROL,NIÑEZ Y JUV,PEN.JUVENIL Y FALTAS-SEC.C.C.C.Y FLIA-MORTEROS</v>
      </c>
      <c r="H222" s="3"/>
      <c r="I222" s="3"/>
      <c r="J222" s="9">
        <v>11759</v>
      </c>
      <c r="K222" s="14" t="str">
        <f>_XLL.EMPLEADO_APELLIDONOMBRE(J222)</f>
        <v>GERBAUDO, Juan Andres</v>
      </c>
      <c r="L222" s="12" t="str">
        <f>_XLL.CARGO_CARGOACTIVOCOMPLETO(J222)</f>
        <v>AUXILIAR - 28 - 920 - EFECTIVO</v>
      </c>
      <c r="M222" s="3" t="str">
        <f>_XLL.OFICINA_OFICINAACTUAL(J222)</f>
        <v>JUZG.DE NIÑEZ,JUV.Y VIOL.FLIAR.Y PENAL JUVENIL-SEC.NIÑEZ,JUV.Y VIOL.FLIAR-S.FRANCISCO</v>
      </c>
      <c r="N222" s="49"/>
    </row>
    <row r="223" spans="1:14" ht="36">
      <c r="A223" s="31" t="s">
        <v>28</v>
      </c>
      <c r="B223" s="2" t="s">
        <v>29</v>
      </c>
      <c r="C223" s="2"/>
      <c r="D223" s="9">
        <v>4099</v>
      </c>
      <c r="E223" s="14" t="str">
        <f>_XLL.EMPLEADO_APELLIDONOMBRE(D223)</f>
        <v>BECCARIA, Marcela del Valle</v>
      </c>
      <c r="F223" s="12" t="str">
        <f>_XLL.CARGO_CARGOACTIVOCOMPLETO(D223)</f>
        <v>ASESOR/A LETRADO - 26 - 920 - EFECTIVO</v>
      </c>
      <c r="G223" s="3" t="str">
        <f>_XLL.OFICINA_OFICINAACTUAL(D223)</f>
        <v>ASESORIA LETR.C/FUNC.MULTIPLES 2°T-S.FRANCISCO</v>
      </c>
      <c r="H223" s="3"/>
      <c r="I223" s="3"/>
      <c r="J223" s="9">
        <v>2494</v>
      </c>
      <c r="K223" s="14" t="str">
        <f>_XLL.EMPLEADO_APELLIDONOMBRE(J223)</f>
        <v>VARGAS, Ramiro Alberto</v>
      </c>
      <c r="L223" s="12" t="str">
        <f>_XLL.CARGO_CARGOACTIVOCOMPLETO(J223)</f>
        <v>ASESOR/A LETRADO - 26 - 920 - EFECTIVO</v>
      </c>
      <c r="M223" s="3" t="str">
        <f>_XLL.OFICINA_OFICINAACTUAL(J223)</f>
        <v>ASESORIA LETR.C/FUNC.MULTIPLES-ARROYITO</v>
      </c>
      <c r="N223" s="49"/>
    </row>
    <row r="224" spans="1:14" ht="36">
      <c r="A224" s="31" t="s">
        <v>28</v>
      </c>
      <c r="B224" s="2" t="s">
        <v>29</v>
      </c>
      <c r="C224" s="2"/>
      <c r="D224" s="9">
        <v>10820</v>
      </c>
      <c r="E224" s="14" t="str">
        <f>_XLL.EMPLEADO_APELLIDONOMBRE(D224)</f>
        <v>ALASIA, Gastón Leonardo</v>
      </c>
      <c r="F224" s="12" t="str">
        <f>_XLL.CARGO_CARGOACTIVOCOMPLETO(D224)</f>
        <v>PROSECRETARIO/A LETRADO - 26 - 920 - SUPLENTE</v>
      </c>
      <c r="G224" s="3" t="str">
        <f>_XLL.OFICINA_OFICINAACTUAL(D224)</f>
        <v>ASESORIA LETR.C/FUNC.MULTIPLES 1°T-S.FRANCISCO</v>
      </c>
      <c r="H224" s="3"/>
      <c r="I224" s="3"/>
      <c r="J224" s="9">
        <v>10215</v>
      </c>
      <c r="K224" s="14" t="str">
        <f>_XLL.EMPLEADO_APELLIDONOMBRE(J224)</f>
        <v>SCARELLO, Yanina Mercedes</v>
      </c>
      <c r="L224" s="12" t="str">
        <f>_XLL.CARGO_CARGOACTIVOCOMPLETO(J224)</f>
        <v>PROSECRETARIO/A LETRADO - 26 - 920 - EFECTIVO</v>
      </c>
      <c r="M224" s="3" t="str">
        <f>_XLL.OFICINA_OFICINAACTUAL(J224)</f>
        <v>ASESORIA LETR.C/FUNC.MULTIPLES 2°T-S.FRANCISCO</v>
      </c>
      <c r="N224" s="49"/>
    </row>
    <row r="225" spans="1:14" ht="36">
      <c r="A225" s="31" t="s">
        <v>28</v>
      </c>
      <c r="B225" s="2" t="s">
        <v>29</v>
      </c>
      <c r="C225" s="2"/>
      <c r="D225" s="9">
        <v>12378</v>
      </c>
      <c r="E225" s="14" t="str">
        <f>_XLL.EMPLEADO_APELLIDONOMBRE(D225)</f>
        <v>LOZANO, Denise</v>
      </c>
      <c r="F225" s="12" t="str">
        <f>_XLL.CARGO_CARGOACTIVOCOMPLETO(D225)</f>
        <v>AUXILIAR - 28 - 920 - EFECTIVO</v>
      </c>
      <c r="G225" s="3" t="str">
        <f>_XLL.OFICINA_OFICINAACTUAL(D225)</f>
        <v>ASESORIA LETR.C/FUNC.MULTIPLES 1°T-S.FRANCISCO</v>
      </c>
      <c r="H225" s="3"/>
      <c r="I225" s="3"/>
      <c r="J225" s="9">
        <v>13158</v>
      </c>
      <c r="K225" s="14" t="str">
        <f>_XLL.EMPLEADO_APELLIDONOMBRE(J225)</f>
        <v>RUFFINI, Susana Beatriz</v>
      </c>
      <c r="L225" s="12" t="str">
        <f>_XLL.CARGO_CARGOACTIVOCOMPLETO(J225)</f>
        <v>MERITORIO/A - 28 - 920 - EFECTIVO</v>
      </c>
      <c r="M225" s="3" t="str">
        <f>_XLL.OFICINA_OFICINAACTUAL(J225)</f>
        <v>ASESORIA LETR.C/FUNC.MULTIPLES-ARROYITO</v>
      </c>
      <c r="N225" s="49"/>
    </row>
    <row r="226" spans="1:14" ht="24">
      <c r="A226" s="31" t="s">
        <v>28</v>
      </c>
      <c r="B226" s="2" t="s">
        <v>29</v>
      </c>
      <c r="C226" s="2"/>
      <c r="D226" s="9">
        <v>1372</v>
      </c>
      <c r="E226" s="14" t="str">
        <f>_XLL.EMPLEADO_APELLIDONOMBRE(D226)</f>
        <v>MONINA, Victor Hugo</v>
      </c>
      <c r="F226" s="12" t="str">
        <f>_XLL.CARGO_CARGOACTIVOCOMPLETO(D226)</f>
        <v>JEFE/A DE DESPACHO - 28 - 920 - EFECTIVO</v>
      </c>
      <c r="G226" s="3" t="str">
        <f>_XLL.OFICINA_OFICINAACTUAL(D226)</f>
        <v>EQUIPO TECNICO DEL INTERIOR- S.FRANCISCO-</v>
      </c>
      <c r="H226" s="3"/>
      <c r="I226" s="3"/>
      <c r="J226" s="9">
        <v>7139</v>
      </c>
      <c r="K226" s="14" t="str">
        <f>_XLL.EMPLEADO_APELLIDONOMBRE(J226)</f>
        <v>CRAVERO, Mariana Andrea</v>
      </c>
      <c r="L226" s="12" t="str">
        <f>_XLL.CARGO_CARGOACTIVOCOMPLETO(J226)</f>
        <v>AUXILIAR - 28 - 920 - EFECTIVO</v>
      </c>
      <c r="M226" s="3" t="str">
        <f>_XLL.OFICINA_OFICINAACTUAL(J226)</f>
        <v>EQUIPO TECNICO DEL INTERIOR- S.FRANCISCO-</v>
      </c>
      <c r="N226" s="49"/>
    </row>
    <row r="227" spans="1:14" ht="36">
      <c r="A227" s="31" t="s">
        <v>28</v>
      </c>
      <c r="B227" s="2" t="s">
        <v>29</v>
      </c>
      <c r="C227" s="2"/>
      <c r="D227" s="9">
        <v>12588</v>
      </c>
      <c r="E227" s="14" t="str">
        <f>_XLL.EMPLEADO_APELLIDONOMBRE(D227)</f>
        <v>PISPIEIRO, Mariano</v>
      </c>
      <c r="F227" s="12" t="str">
        <f>_XLL.CARGO_CARGOACTIVOCOMPLETO(D227)</f>
        <v>OFICIAL AUXILIAR - 28 - 920 - CONTRATADO</v>
      </c>
      <c r="G227" s="3" t="str">
        <f>_XLL.OFICINA_OFICINAACTUAL(D227)</f>
        <v>MEDICINA FORENSE- S.FRANCISCO-</v>
      </c>
      <c r="H227" s="3"/>
      <c r="I227" s="3"/>
      <c r="J227" s="9">
        <v>3756</v>
      </c>
      <c r="K227" s="14" t="str">
        <f>_XLL.EMPLEADO_APELLIDONOMBRE(J227)</f>
        <v>VIGNOLO, Mario Germán</v>
      </c>
      <c r="L227" s="12" t="str">
        <f>_XLL.CARGO_CARGOACTIVOCOMPLETO(J227)</f>
        <v>OFICIAL SUPERIOR DE 2DA. - 27 - 920 - EFECTIVO</v>
      </c>
      <c r="M227" s="3" t="str">
        <f>_XLL.OFICINA_OFICINAACTUAL(J227)</f>
        <v>MEDICINA FORENSE- S.FRANCISCO-</v>
      </c>
      <c r="N227" s="49"/>
    </row>
    <row r="228" spans="1:14" ht="36">
      <c r="A228" s="31" t="s">
        <v>28</v>
      </c>
      <c r="B228" s="2" t="s">
        <v>29</v>
      </c>
      <c r="C228" s="2"/>
      <c r="D228" s="9">
        <v>2076</v>
      </c>
      <c r="E228" s="14" t="str">
        <f>_XLL.EMPLEADO_APELLIDONOMBRE(D228)</f>
        <v>BONINO, Gerardo Antonio</v>
      </c>
      <c r="F228" s="12" t="str">
        <f>_XLL.CARGO_CARGOACTIVOCOMPLETO(D228)</f>
        <v>JEFE/A DE DESPACHO - 28 - 920 - EFECTIVO</v>
      </c>
      <c r="G228" s="3" t="str">
        <f>_XLL.OFICINA_OFICINAACTUAL(D228)</f>
        <v>OF.DE JUST.-UJIERES Y NOTIF.- S. FRANCISCO-</v>
      </c>
      <c r="H228" s="3"/>
      <c r="I228" s="3"/>
      <c r="J228" s="9">
        <v>1143</v>
      </c>
      <c r="K228" s="14" t="str">
        <f>_XLL.EMPLEADO_APELLIDONOMBRE(J228)</f>
        <v>BOSSA, Aldo Javier</v>
      </c>
      <c r="L228" s="12" t="str">
        <f>_XLL.CARGO_CARGOACTIVOCOMPLETO(J228)</f>
        <v>JEFE/A DE DESPACHO MAYOR - 28 - 920 - EFECTIVO</v>
      </c>
      <c r="M228" s="3" t="str">
        <f>_XLL.OFICINA_OFICINAACTUAL(J228)</f>
        <v>OF.DE JUST.-UJIERES Y NOTIF.- S. FRANCISCO-</v>
      </c>
      <c r="N228" s="49"/>
    </row>
    <row r="229" spans="1:14" ht="36">
      <c r="A229" s="31" t="s">
        <v>28</v>
      </c>
      <c r="B229" s="2" t="s">
        <v>29</v>
      </c>
      <c r="C229" s="2"/>
      <c r="D229" s="9">
        <v>327</v>
      </c>
      <c r="E229" s="14" t="str">
        <f>_XLL.EMPLEADO_APELLIDONOMBRE(D229)</f>
        <v>ALVAREZ, María Pilar</v>
      </c>
      <c r="F229" s="12" t="str">
        <f>_XLL.CARGO_CARGOACTIVOCOMPLETO(D229)</f>
        <v>OFICIAL SUPERIOR DE 2DA. - 27 - 920 - EFECTIVO</v>
      </c>
      <c r="G229" s="3" t="str">
        <f>_XLL.OFICINA_OFICINAACTUAL(D229)</f>
        <v>OF.DE JUST.-UJIERES Y NOTIF.- S. FRANCISCO-</v>
      </c>
      <c r="H229" s="3"/>
      <c r="I229" s="3"/>
      <c r="J229" s="9">
        <v>2377</v>
      </c>
      <c r="K229" s="14" t="str">
        <f>_XLL.EMPLEADO_APELLIDONOMBRE(J229)</f>
        <v>KWIETON, Mariela Alejandra</v>
      </c>
      <c r="L229" s="12" t="str">
        <f>_XLL.CARGO_CARGOACTIVOCOMPLETO(J229)</f>
        <v>OFICIAL SUPERIOR DE 2DA. - 27 - 920 - EFECTIVO</v>
      </c>
      <c r="M229" s="3" t="str">
        <f>_XLL.OFICINA_OFICINAACTUAL(J229)</f>
        <v>OF.DE JUST.-UJIERES Y NOTIF.- S. FRANCISCO-</v>
      </c>
      <c r="N229" s="49"/>
    </row>
    <row r="230" spans="1:14" ht="24">
      <c r="A230" s="31" t="s">
        <v>28</v>
      </c>
      <c r="B230" s="2" t="s">
        <v>29</v>
      </c>
      <c r="C230" s="2"/>
      <c r="D230" s="9">
        <v>402</v>
      </c>
      <c r="E230" s="14" t="str">
        <f>_XLL.EMPLEADO_APELLIDONOMBRE(D230)</f>
        <v>FERRERO, Sergio Ramón</v>
      </c>
      <c r="F230" s="12" t="str">
        <f>_XLL.CARGO_CARGOACTIVOCOMPLETO(D230)</f>
        <v>AUXILIAR SUPERIOR - 29 - 920 - EFECTIVO</v>
      </c>
      <c r="G230" s="3" t="str">
        <f>_XLL.OFICINA_OFICINAACTUAL(D230)</f>
        <v>INTENDENCIA - SAN FRANCISCO</v>
      </c>
      <c r="H230" s="3"/>
      <c r="I230" s="3"/>
      <c r="J230" s="9">
        <v>402</v>
      </c>
      <c r="K230" s="14" t="str">
        <f>_XLL.EMPLEADO_APELLIDONOMBRE(J230)</f>
        <v>FERRERO, Sergio Ramón</v>
      </c>
      <c r="L230" s="12" t="str">
        <f>_XLL.CARGO_CARGOACTIVOCOMPLETO(J230)</f>
        <v>AUXILIAR SUPERIOR - 29 - 920 - EFECTIVO</v>
      </c>
      <c r="M230" s="3" t="str">
        <f>_XLL.OFICINA_OFICINAACTUAL(J230)</f>
        <v>INTENDENCIA - SAN FRANCISCO</v>
      </c>
      <c r="N230" s="49"/>
    </row>
    <row r="231" spans="1:14" ht="36">
      <c r="A231" s="31" t="s">
        <v>28</v>
      </c>
      <c r="B231" s="2" t="s">
        <v>29</v>
      </c>
      <c r="C231" s="2"/>
      <c r="D231" s="9">
        <v>1194</v>
      </c>
      <c r="E231" s="14" t="str">
        <f>_XLL.EMPLEADO_APELLIDONOMBRE(D231)</f>
        <v>GIECO, Oscar Alberto</v>
      </c>
      <c r="F231" s="12" t="str">
        <f>_XLL.CARGO_CARGOACTIVOCOMPLETO(D231)</f>
        <v>FISCAL DE INSTRUCCION - 26 - 921 - EFECTIVO</v>
      </c>
      <c r="G231" s="3" t="str">
        <f>_XLL.OFICINA_OFICINAACTUAL(D231)</f>
        <v>FISC.INSTRUC.FLIA 1 T      S.FRAN</v>
      </c>
      <c r="H231" s="3"/>
      <c r="I231" s="3"/>
      <c r="J231" s="9">
        <v>3369</v>
      </c>
      <c r="K231" s="14" t="str">
        <f>_XLL.EMPLEADO_APELLIDONOMBRE(J231)</f>
        <v>FAILLA, Leonor Marina</v>
      </c>
      <c r="L231" s="12" t="str">
        <f>_XLL.CARGO_CARGOACTIVOCOMPLETO(J231)</f>
        <v>FISCAL DE INSTRUCCION - 26 - 921 - EFECTIVO</v>
      </c>
      <c r="M231" s="3" t="str">
        <f>_XLL.OFICINA_OFICINAACTUAL(J231)</f>
        <v>FISC.4ºN.C/COMP.CIV.COM.LAB.FAM.INST.Y MEN.-S.FRAN.</v>
      </c>
      <c r="N231" s="49"/>
    </row>
    <row r="232" spans="1:14" ht="36">
      <c r="A232" s="31" t="s">
        <v>28</v>
      </c>
      <c r="B232" s="2" t="s">
        <v>29</v>
      </c>
      <c r="C232" s="2"/>
      <c r="D232" s="9">
        <v>10040</v>
      </c>
      <c r="E232" s="14" t="str">
        <f>_XLL.EMPLEADO_APELLIDONOMBRE(D232)</f>
        <v>PLANO, Natalia Evangelina</v>
      </c>
      <c r="F232" s="12" t="str">
        <f>_XLL.CARGO_CARGOACTIVOCOMPLETO(D232)</f>
        <v>SECRETARIO/A DE FISCALIA - 26 - 921 - SUPLENTE</v>
      </c>
      <c r="G232" s="3" t="str">
        <f>_XLL.OFICINA_OFICINAACTUAL(D232)</f>
        <v>FISC.INSTRUC.FLIA 1 T-SEC.1-S.FRAN</v>
      </c>
      <c r="H232" s="3"/>
      <c r="I232" s="3"/>
      <c r="J232" s="9">
        <v>5381</v>
      </c>
      <c r="K232" s="14" t="str">
        <f>_XLL.EMPLEADO_APELLIDONOMBRE(J232)</f>
        <v>ROSSI, Andrea Carolina</v>
      </c>
      <c r="L232" s="12" t="str">
        <f>_XLL.CARGO_CARGOACTIVOCOMPLETO(J232)</f>
        <v>PROSECRETARIO/A LETRADO - 26 - 921 - EFECTIVO</v>
      </c>
      <c r="M232" s="3" t="str">
        <f>_XLL.OFICINA_OFICINAACTUAL(J232)</f>
        <v>FISC.3ºN.C/COMP.CIV.COM.LAB.FAM.INST.Y MEN.-S.FRAN.</v>
      </c>
      <c r="N232" s="49"/>
    </row>
    <row r="233" spans="1:14" ht="36">
      <c r="A233" s="31" t="s">
        <v>28</v>
      </c>
      <c r="B233" s="2" t="s">
        <v>29</v>
      </c>
      <c r="C233" s="2"/>
      <c r="D233" s="9">
        <v>10388</v>
      </c>
      <c r="E233" s="14" t="str">
        <f>_XLL.EMPLEADO_APELLIDONOMBRE(D233)</f>
        <v>GALLEGOS, Rosana</v>
      </c>
      <c r="F233" s="12" t="str">
        <f>_XLL.CARGO_CARGOACTIVOCOMPLETO(D233)</f>
        <v>AUXILIAR - 28 - 920 - EFECTIVO</v>
      </c>
      <c r="G233" s="3" t="str">
        <f>_XLL.OFICINA_OFICINAACTUAL(D233)</f>
        <v>FISC.4ºN.C/COMP.CIV.COM.LAB.FAM.INST.Y MEN.-S.FRAN.</v>
      </c>
      <c r="H233" s="3"/>
      <c r="I233" s="3"/>
      <c r="J233" s="9">
        <v>11654</v>
      </c>
      <c r="K233" s="14" t="str">
        <f>_XLL.EMPLEADO_APELLIDONOMBRE(J233)</f>
        <v>KESSLER, Carolina</v>
      </c>
      <c r="L233" s="12" t="str">
        <f>_XLL.CARGO_CARGOACTIVOCOMPLETO(J233)</f>
        <v>ESCRIBIENTE - 28 - 921 - EFECTIVO</v>
      </c>
      <c r="M233" s="3" t="str">
        <f>_XLL.OFICINA_OFICINAACTUAL(J233)</f>
        <v>FISC.INSTRUC.FLIA 2 T-SEC.3-S.FRAN</v>
      </c>
      <c r="N233" s="49"/>
    </row>
    <row r="234" spans="1:14" ht="36">
      <c r="A234" s="31" t="s">
        <v>28</v>
      </c>
      <c r="B234" s="2" t="s">
        <v>29</v>
      </c>
      <c r="C234" s="2"/>
      <c r="D234" s="9">
        <v>12960</v>
      </c>
      <c r="E234" s="14" t="str">
        <f>_XLL.EMPLEADO_APELLIDONOMBRE(D234)</f>
        <v>RACCA, Leandro Andrés</v>
      </c>
      <c r="F234" s="12" t="str">
        <f>_XLL.CARGO_CARGOACTIVOCOMPLETO(D234)</f>
        <v>AUXILIAR - 28 - 920 - EFECTIVO</v>
      </c>
      <c r="G234" s="3" t="str">
        <f>_XLL.OFICINA_OFICINAACTUAL(D234)</f>
        <v>FISC.4ºN.C/COMP.CIV.COM.LAB.FAM.INST.Y MEN.-S.FRAN.</v>
      </c>
      <c r="H234" s="3"/>
      <c r="I234" s="3"/>
      <c r="J234" s="9">
        <v>576</v>
      </c>
      <c r="K234" s="14" t="str">
        <f>_XLL.EMPLEADO_APELLIDONOMBRE(J234)</f>
        <v>SERRANO, Adriana Marcela</v>
      </c>
      <c r="L234" s="12" t="str">
        <f>_XLL.CARGO_CARGOACTIVOCOMPLETO(J234)</f>
        <v>JEFE/A DE DESPACHO - 28 - 920 - EFECTIVO</v>
      </c>
      <c r="M234" s="3" t="str">
        <f>_XLL.OFICINA_OFICINAACTUAL(J234)</f>
        <v>FISC.INSTRUC.FLIA 1 T-SEC.1-S.FRAN</v>
      </c>
      <c r="N234" s="49"/>
    </row>
    <row r="235" spans="1:14" ht="24">
      <c r="A235" s="31" t="s">
        <v>28</v>
      </c>
      <c r="B235" s="2" t="s">
        <v>29</v>
      </c>
      <c r="C235" s="2"/>
      <c r="D235" s="9">
        <v>13053</v>
      </c>
      <c r="E235" s="14" t="str">
        <f>_XLL.EMPLEADO_APELLIDONOMBRE(D235)</f>
        <v>BELTRAMINO, Julian Antonio</v>
      </c>
      <c r="F235" s="12" t="str">
        <f>_XLL.CARGO_CARGOACTIVOCOMPLETO(D235)</f>
        <v>MERITORIO/A - 28 - 920 - EFECTIVO</v>
      </c>
      <c r="G235" s="3" t="str">
        <f>_XLL.OFICINA_OFICINAACTUAL(D235)</f>
        <v>FISC.INSTRUC.FLIA 1 T-SEC.1-S.FRAN</v>
      </c>
      <c r="H235" s="3"/>
      <c r="I235" s="3"/>
      <c r="J235" s="9">
        <v>5009</v>
      </c>
      <c r="K235" s="14" t="str">
        <f>_XLL.EMPLEADO_APELLIDONOMBRE(J235)</f>
        <v>BUCCO BORDA BOSSANA, Romina Paola</v>
      </c>
      <c r="L235" s="12" t="str">
        <f>_XLL.CARGO_CARGOACTIVOCOMPLETO(J235)</f>
        <v>OFICIAL PRINCIPAL - 28 - 920 - EFECTIVO</v>
      </c>
      <c r="M235" s="3" t="str">
        <f>_XLL.OFICINA_OFICINAACTUAL(J235)</f>
        <v>FISC.CAM.CRIM.CORREC.C.C.FLIA S.FRAN</v>
      </c>
      <c r="N235" s="49"/>
    </row>
    <row r="236" spans="1:14" ht="36">
      <c r="A236" s="31" t="s">
        <v>28</v>
      </c>
      <c r="B236" s="2" t="s">
        <v>29</v>
      </c>
      <c r="C236" s="2"/>
      <c r="D236" s="9">
        <v>5523</v>
      </c>
      <c r="E236" s="14" t="str">
        <f>_XLL.EMPLEADO_APELLIDONOMBRE(D236)</f>
        <v>GOMEZ, Dana Virginia</v>
      </c>
      <c r="F236" s="12" t="str">
        <f>_XLL.CARGO_CARGOACTIVOCOMPLETO(D236)</f>
        <v>OFICIAL AUXILIAR - 28 - 920 - EFECTIVO</v>
      </c>
      <c r="G236" s="3" t="str">
        <f>_XLL.OFICINA_OFICINAACTUAL(D236)</f>
        <v>FISC.3ºN.C/COMP.CIV.COM.LAB.FAM.INST.Y MEN.-S.FRAN.</v>
      </c>
      <c r="H236" s="3"/>
      <c r="I236" s="3"/>
      <c r="J236" s="9">
        <v>3453</v>
      </c>
      <c r="K236" s="14" t="str">
        <f>_XLL.EMPLEADO_APELLIDONOMBRE(J236)</f>
        <v>CACCHARELLI, Mariana del Valle</v>
      </c>
      <c r="L236" s="12" t="str">
        <f>_XLL.CARGO_CARGOACTIVOCOMPLETO(J236)</f>
        <v>OFICIAL - 28 - 920 - EFECTIVO</v>
      </c>
      <c r="M236" s="3" t="str">
        <f>_XLL.OFICINA_OFICINAACTUAL(J236)</f>
        <v>FISC.4ºN.C/COMP.CIV.COM.LAB.FAM.INST.Y MEN.-S.FRAN.</v>
      </c>
      <c r="N236" s="49"/>
    </row>
    <row r="237" spans="1:14" ht="36">
      <c r="A237" s="31" t="s">
        <v>28</v>
      </c>
      <c r="B237" s="2" t="s">
        <v>29</v>
      </c>
      <c r="C237" s="2"/>
      <c r="D237" s="9">
        <v>4046</v>
      </c>
      <c r="E237" s="14" t="str">
        <f>_XLL.EMPLEADO_APELLIDONOMBRE(D237)</f>
        <v>PERETTI, Bettina</v>
      </c>
      <c r="F237" s="12" t="str">
        <f>_XLL.CARGO_CARGOACTIVOCOMPLETO(D237)</f>
        <v>SECRETARIO/A DE FISCALIA - 26 - 921 - EFECTIVO</v>
      </c>
      <c r="G237" s="3" t="str">
        <f>_XLL.OFICINA_OFICINAACTUAL(D237)</f>
        <v>SEC. DE LUCHA CONTRA EL NARCOTRAFICO-SAN FRANCISCO</v>
      </c>
      <c r="H237" s="3"/>
      <c r="I237" s="3"/>
      <c r="J237" s="9">
        <v>4985</v>
      </c>
      <c r="K237" s="14" t="str">
        <f>_XLL.EMPLEADO_APELLIDONOMBRE(J237)</f>
        <v>MORENO, Patricia Irene</v>
      </c>
      <c r="L237" s="12" t="str">
        <f>_XLL.CARGO_CARGOACTIVOCOMPLETO(J237)</f>
        <v>PROSECRETARIO/A LETRADO - 26 - 921 - EFECTIVO</v>
      </c>
      <c r="M237" s="3" t="str">
        <f>_XLL.OFICINA_OFICINAACTUAL(J237)</f>
        <v>SEC. DE LUCHA CONTRA EL NARCOTRAFICO-SAN FRANCISCO</v>
      </c>
      <c r="N237" s="49"/>
    </row>
    <row r="238" spans="1:14" ht="36">
      <c r="A238" s="31" t="s">
        <v>28</v>
      </c>
      <c r="B238" s="2" t="s">
        <v>29</v>
      </c>
      <c r="C238" s="2"/>
      <c r="D238" s="9">
        <v>12578</v>
      </c>
      <c r="E238" s="14" t="str">
        <f>_XLL.EMPLEADO_APELLIDONOMBRE(D238)</f>
        <v>LAZZARINI, Paula</v>
      </c>
      <c r="F238" s="12" t="str">
        <f>_XLL.CARGO_CARGOACTIVOCOMPLETO(D238)</f>
        <v>MERITORIO/A - 28 - 921 - EFECTIVO</v>
      </c>
      <c r="G238" s="3" t="str">
        <f>_XLL.OFICINA_OFICINAACTUAL(D238)</f>
        <v>SEC. DE LUCHA CONTRA EL NARCOTRAFICO-SAN FRANCISCO</v>
      </c>
      <c r="H238" s="3"/>
      <c r="I238" s="3"/>
      <c r="J238" s="9">
        <v>12169</v>
      </c>
      <c r="K238" s="14" t="str">
        <f>_XLL.EMPLEADO_APELLIDONOMBRE(J238)</f>
        <v>MARENGO, Mauricio Ezequiel</v>
      </c>
      <c r="L238" s="12" t="str">
        <f>_XLL.CARGO_CARGOACTIVOCOMPLETO(J238)</f>
        <v>AUXILIAR - 28 - 921 - EFECTIVO</v>
      </c>
      <c r="M238" s="3" t="str">
        <f>_XLL.OFICINA_OFICINAACTUAL(J238)</f>
        <v>SEC. DE LUCHA CONTRA EL NARCOTRAFICO-SAN FRANCISCO</v>
      </c>
      <c r="N238" s="49"/>
    </row>
    <row r="239" spans="1:14" ht="30" customHeight="1">
      <c r="A239" s="31" t="s">
        <v>28</v>
      </c>
      <c r="B239" s="32" t="s">
        <v>29</v>
      </c>
      <c r="C239" s="87"/>
      <c r="D239" s="68" t="s">
        <v>61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70"/>
    </row>
    <row r="240" spans="1:14" ht="24.95" customHeight="1">
      <c r="A240" s="31" t="s">
        <v>28</v>
      </c>
      <c r="B240" s="32" t="s">
        <v>30</v>
      </c>
      <c r="C240" s="87"/>
      <c r="D240" s="68" t="s">
        <v>61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70"/>
    </row>
    <row r="241" spans="1:14" ht="24.95" customHeight="1">
      <c r="A241" s="31" t="s">
        <v>28</v>
      </c>
      <c r="B241" s="32" t="s">
        <v>30</v>
      </c>
      <c r="C241" s="87"/>
      <c r="D241" s="68" t="s">
        <v>24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70"/>
    </row>
    <row r="242" spans="1:14" ht="24.95" customHeight="1">
      <c r="A242" s="31" t="s">
        <v>28</v>
      </c>
      <c r="B242" s="32" t="s">
        <v>31</v>
      </c>
      <c r="C242" s="87"/>
      <c r="D242" s="68" t="s">
        <v>61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70"/>
    </row>
    <row r="243" spans="1:14" ht="24.95" customHeight="1">
      <c r="A243" s="31" t="s">
        <v>28</v>
      </c>
      <c r="B243" s="32" t="s">
        <v>31</v>
      </c>
      <c r="C243" s="87"/>
      <c r="D243" s="68" t="s">
        <v>24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70"/>
    </row>
    <row r="244" spans="1:14" ht="24.95" customHeight="1">
      <c r="A244" s="31" t="s">
        <v>28</v>
      </c>
      <c r="B244" s="32" t="s">
        <v>32</v>
      </c>
      <c r="C244" s="87"/>
      <c r="D244" s="68" t="s">
        <v>61</v>
      </c>
      <c r="E244" s="69"/>
      <c r="F244" s="69"/>
      <c r="G244" s="69"/>
      <c r="H244" s="69"/>
      <c r="I244" s="69"/>
      <c r="J244" s="69"/>
      <c r="K244" s="69"/>
      <c r="L244" s="69"/>
      <c r="M244" s="69"/>
      <c r="N244" s="70"/>
    </row>
    <row r="245" spans="1:14" ht="24.95" customHeight="1">
      <c r="A245" s="31" t="s">
        <v>28</v>
      </c>
      <c r="B245" s="32" t="s">
        <v>32</v>
      </c>
      <c r="C245" s="87"/>
      <c r="D245" s="68" t="s">
        <v>24</v>
      </c>
      <c r="E245" s="69"/>
      <c r="F245" s="69"/>
      <c r="G245" s="69"/>
      <c r="H245" s="69"/>
      <c r="I245" s="69"/>
      <c r="J245" s="69"/>
      <c r="K245" s="69"/>
      <c r="L245" s="69"/>
      <c r="M245" s="69"/>
      <c r="N245" s="70"/>
    </row>
    <row r="246" spans="1:14" ht="24">
      <c r="A246" s="33" t="s">
        <v>33</v>
      </c>
      <c r="B246" s="2" t="s">
        <v>34</v>
      </c>
      <c r="C246" s="2"/>
      <c r="D246" s="9">
        <v>1440</v>
      </c>
      <c r="E246" s="14" t="str">
        <f>_XLL.EMPLEADO_APELLIDONOMBRE(D246)</f>
        <v>CASTRO, Raúl Alejandro</v>
      </c>
      <c r="F246" s="12" t="str">
        <f>_XLL.CARGO_CARGOACTIVOCOMPLETO(D246)</f>
        <v>VOCAL DE CAMARA - 26 - 920 - EFECTIVO</v>
      </c>
      <c r="G246" s="3" t="str">
        <f>_XLL.OFICINA_OFICINAACTUAL(D246)</f>
        <v>CAM.CRIM.CORRECCIONAL         V.DOLORES</v>
      </c>
      <c r="H246" s="3"/>
      <c r="I246" s="3"/>
      <c r="J246" s="9">
        <v>3138</v>
      </c>
      <c r="K246" s="14" t="str">
        <f>_XLL.EMPLEADO_APELLIDONOMBRE(J246)</f>
        <v>CAMOGLI ROQUE, Santiago</v>
      </c>
      <c r="L246" s="12" t="str">
        <f>_XLL.CARGO_CARGOACTIVOCOMPLETO(J246)</f>
        <v>VOCAL DE CAMARA - 26 - 920 - EFECTIVO</v>
      </c>
      <c r="M246" s="3" t="str">
        <f>_XLL.OFICINA_OFICINAACTUAL(J246)</f>
        <v>CAM.CRIM.CORRECCIONAL         V.DOLORES</v>
      </c>
      <c r="N246" s="49"/>
    </row>
    <row r="247" spans="1:14" ht="36">
      <c r="A247" s="33" t="s">
        <v>33</v>
      </c>
      <c r="B247" s="2" t="s">
        <v>34</v>
      </c>
      <c r="C247" s="2"/>
      <c r="D247" s="9">
        <v>10224</v>
      </c>
      <c r="E247" s="14" t="str">
        <f>_XLL.EMPLEADO_APELLIDONOMBRE(D247)</f>
        <v>VEGA, Ana Romina</v>
      </c>
      <c r="F247" s="12" t="str">
        <f>_XLL.CARGO_CARGOACTIVOCOMPLETO(D247)</f>
        <v>PROSECRETARIO/A LETRADO - 26 - 920 - EFECTIVO</v>
      </c>
      <c r="G247" s="3" t="str">
        <f>_XLL.OFICINA_OFICINAACTUAL(D247)</f>
        <v>OFICINA UNICA DE EJECUCION FISCAL- VILLA DOLORES-</v>
      </c>
      <c r="H247" s="3"/>
      <c r="I247" s="3"/>
      <c r="J247" s="9">
        <v>4047</v>
      </c>
      <c r="K247" s="14" t="str">
        <f>_XLL.EMPLEADO_APELLIDONOMBRE(J247)</f>
        <v>FUNES, Claudia Nancy</v>
      </c>
      <c r="L247" s="12" t="str">
        <f>_XLL.CARGO_CARGOACTIVOCOMPLETO(J247)</f>
        <v>SECRETARIO/A LETRADO DE CAMARA - 26 - 920 - EFECTIVO</v>
      </c>
      <c r="M247" s="3" t="str">
        <f>_XLL.OFICINA_OFICINAACTUAL(J247)</f>
        <v>CAM.CRIM.CORRECCIONAL         V.DOLORES</v>
      </c>
      <c r="N247" s="49"/>
    </row>
    <row r="248" spans="1:14" ht="36">
      <c r="A248" s="33" t="s">
        <v>33</v>
      </c>
      <c r="B248" s="2" t="s">
        <v>34</v>
      </c>
      <c r="C248" s="2"/>
      <c r="D248" s="9">
        <v>7151</v>
      </c>
      <c r="E248" s="14" t="str">
        <f>_XLL.EMPLEADO_APELLIDONOMBRE(D248)</f>
        <v>CASTRO, María Clarisa</v>
      </c>
      <c r="F248" s="12" t="str">
        <f>_XLL.CARGO_CARGOACTIVOCOMPLETO(D248)</f>
        <v>ESCRIBIENTE - 28 - 920 - EFECTIVO</v>
      </c>
      <c r="G248" s="3" t="str">
        <f>_XLL.OFICINA_OFICINAACTUAL(D248)</f>
        <v>JUZG.1A INS.C.C.CONCIL.FAM.2A-S.3 V.DOLORES</v>
      </c>
      <c r="H248" s="3"/>
      <c r="I248" s="3"/>
      <c r="J248" s="9">
        <v>3243</v>
      </c>
      <c r="K248" s="14" t="str">
        <f>_XLL.EMPLEADO_APELLIDONOMBRE(J248)</f>
        <v>VENTURA, Vilma Susana</v>
      </c>
      <c r="L248" s="12" t="str">
        <f>_XLL.CARGO_CARGOACTIVOCOMPLETO(J248)</f>
        <v>JEFE/A DE DESPACHO - 28 - 920 - EFECTIVO</v>
      </c>
      <c r="M248" s="3" t="str">
        <f>_XLL.OFICINA_OFICINAACTUAL(J248)</f>
        <v>CAM.APEL.C.C.TRAB.FLIA        V.DOLORES</v>
      </c>
      <c r="N248" s="49"/>
    </row>
    <row r="249" spans="1:14" ht="48">
      <c r="A249" s="33" t="s">
        <v>33</v>
      </c>
      <c r="B249" s="2" t="s">
        <v>34</v>
      </c>
      <c r="C249" s="2"/>
      <c r="D249" s="9">
        <v>14197</v>
      </c>
      <c r="E249" s="14" t="str">
        <f>_XLL.EMPLEADO_APELLIDONOMBRE(D249)</f>
        <v>DURAN LOBATO, Marcelo Ramiro</v>
      </c>
      <c r="F249" s="12" t="str">
        <f>_XLL.CARGO_CARGOACTIVOCOMPLETO(D249)</f>
        <v>JUEZ/A DE 1RA. INSTANCIA - 26 - 920 - EFECTIVO</v>
      </c>
      <c r="G249" s="3" t="str">
        <f>_XLL.OFICINA_OFICINAACTUAL(D249)</f>
        <v>JUZG.1A INS.C.C.CONCIL.FLIA.2A-V.DOLORES</v>
      </c>
      <c r="H249" s="3"/>
      <c r="I249" s="3"/>
      <c r="J249" s="9">
        <v>4765</v>
      </c>
      <c r="K249" s="14" t="str">
        <f>_XLL.EMPLEADO_APELLIDONOMBRE(J249)</f>
        <v>ESTIGARRIBIA, José María</v>
      </c>
      <c r="L249" s="12" t="str">
        <f>_XLL.CARGO_CARGOACTIVOCOMPLETO(J249)</f>
        <v>JUEZ/A DE 1RA. INSTANCIA - 26 - 920 - EFECTIVO</v>
      </c>
      <c r="M249" s="3" t="str">
        <f>_XLL.OFICINA_OFICINAACTUAL(J249)</f>
        <v>JUZ.1°INS.C.C.CONC.FLIA.CTROL,NIÑEZ Y JUV,PEN.JUVENIL Y FALTAS-C.BROCHERO</v>
      </c>
      <c r="N249" s="49"/>
    </row>
    <row r="250" spans="1:14" ht="48">
      <c r="A250" s="33" t="s">
        <v>33</v>
      </c>
      <c r="B250" s="2" t="s">
        <v>34</v>
      </c>
      <c r="C250" s="2"/>
      <c r="D250" s="9">
        <v>2563</v>
      </c>
      <c r="E250" s="14" t="str">
        <f>_XLL.EMPLEADO_APELLIDONOMBRE(D250)</f>
        <v>GORORDO, Elsa Susana</v>
      </c>
      <c r="F250" s="12" t="str">
        <f>_XLL.CARGO_CARGOACTIVOCOMPLETO(D250)</f>
        <v>SECRETARIO/A JUZGADO 1RA. INSTANCIA - 26 - 920 - EFECTIVO</v>
      </c>
      <c r="G250" s="3" t="str">
        <f>_XLL.OFICINA_OFICINAACTUAL(D250)</f>
        <v>JUZG.1A INS.C.C.CONCIL.FAM.2A-S.3 V.DOLORES</v>
      </c>
      <c r="H250" s="3"/>
      <c r="I250" s="3"/>
      <c r="J250" s="9">
        <v>1311</v>
      </c>
      <c r="K250" s="14" t="str">
        <f>_XLL.EMPLEADO_APELLIDONOMBRE(J250)</f>
        <v>CASTELLANO, Maria Victoria</v>
      </c>
      <c r="L250" s="12" t="str">
        <f>_XLL.CARGO_CARGOACTIVOCOMPLETO(J250)</f>
        <v>SECRETARIO/A JUZGADO 1RA. INSTANCIA - 26 - 920 - EFECTIVO</v>
      </c>
      <c r="M250" s="3" t="str">
        <f>_XLL.OFICINA_OFICINAACTUAL(J250)</f>
        <v>JUZG.1A INS.C.C.CONCIL.FAM.2A-S.4 V.DOLORES</v>
      </c>
      <c r="N250" s="49"/>
    </row>
    <row r="251" spans="1:14" ht="36">
      <c r="A251" s="33" t="s">
        <v>33</v>
      </c>
      <c r="B251" s="2" t="s">
        <v>34</v>
      </c>
      <c r="C251" s="2"/>
      <c r="D251" s="9">
        <v>5514</v>
      </c>
      <c r="E251" s="14" t="str">
        <f>_XLL.EMPLEADO_APELLIDONOMBRE(D251)</f>
        <v>HENDERSON, Gustavo Yamil</v>
      </c>
      <c r="F251" s="12" t="str">
        <f>_XLL.CARGO_CARGOACTIVOCOMPLETO(D251)</f>
        <v>PROSECRETARIO/A LETRADO - 26 - 920 - EFECTIVO</v>
      </c>
      <c r="G251" s="3" t="str">
        <f>_XLL.OFICINA_OFICINAACTUAL(D251)</f>
        <v>OFICINA UNICA DE VIOLENCIA FAMILIAR Y DE GENERO - VILLA DOLORES</v>
      </c>
      <c r="H251" s="3"/>
      <c r="I251" s="3"/>
      <c r="J251" s="9">
        <v>3421</v>
      </c>
      <c r="K251" s="14" t="str">
        <f>_XLL.EMPLEADO_APELLIDONOMBRE(J251)</f>
        <v>VIDAL, María Belén</v>
      </c>
      <c r="L251" s="12" t="str">
        <f>_XLL.CARGO_CARGOACTIVOCOMPLETO(J251)</f>
        <v>SECRETARIO/A JUZGADO 1RA. INSTANCIA - 26 - 920 - EFECTIVO</v>
      </c>
      <c r="M251" s="3" t="str">
        <f>_XLL.OFICINA_OFICINAACTUAL(J251)</f>
        <v>JUZG.DE NIÑEZ,JUV.Y VIOL.FLIAR.Y PENAL JUVENIL-VILLA DOLORES</v>
      </c>
      <c r="N251" s="49"/>
    </row>
    <row r="252" spans="1:14" ht="36">
      <c r="A252" s="33" t="s">
        <v>33</v>
      </c>
      <c r="B252" s="2" t="s">
        <v>34</v>
      </c>
      <c r="C252" s="2"/>
      <c r="D252" s="9">
        <v>10224</v>
      </c>
      <c r="E252" s="14" t="str">
        <f>_XLL.EMPLEADO_APELLIDONOMBRE(D252)</f>
        <v>VEGA, Ana Romina</v>
      </c>
      <c r="F252" s="12" t="str">
        <f>_XLL.CARGO_CARGOACTIVOCOMPLETO(D252)</f>
        <v>PROSECRETARIO/A LETRADO - 26 - 920 - EFECTIVO</v>
      </c>
      <c r="G252" s="3" t="str">
        <f>_XLL.OFICINA_OFICINAACTUAL(D252)</f>
        <v>OFICINA UNICA DE EJECUCION FISCAL- VILLA DOLORES-</v>
      </c>
      <c r="H252" s="3"/>
      <c r="I252" s="3"/>
      <c r="J252" s="9">
        <v>5704</v>
      </c>
      <c r="K252" s="14" t="str">
        <f>_XLL.EMPLEADO_APELLIDONOMBRE(J252)</f>
        <v>FERNANDEZ CUESTA, Marcos Ezequiel</v>
      </c>
      <c r="L252" s="12" t="str">
        <f>_XLL.CARGO_CARGOACTIVOCOMPLETO(J252)</f>
        <v>PROSECRETARIO/A LETRADO - 26 - 920 - EFECTIVO</v>
      </c>
      <c r="M252" s="3" t="str">
        <f>_XLL.OFICINA_OFICINAACTUAL(J252)</f>
        <v>JUZG.1A INS.C.C.CONCIL.FLIA.2A-V.DOLORES</v>
      </c>
      <c r="N252" s="49"/>
    </row>
    <row r="253" spans="1:14" ht="36">
      <c r="A253" s="33" t="s">
        <v>33</v>
      </c>
      <c r="B253" s="2" t="s">
        <v>34</v>
      </c>
      <c r="C253" s="2"/>
      <c r="D253" s="9">
        <v>10296</v>
      </c>
      <c r="E253" s="14" t="str">
        <f>_XLL.EMPLEADO_APELLIDONOMBRE(D253)</f>
        <v>NALLINO, Silvia Beatriz</v>
      </c>
      <c r="F253" s="12" t="str">
        <f>_XLL.CARGO_CARGOACTIVOCOMPLETO(D253)</f>
        <v>OFICIAL AUXILIAR - 28 - 920 - EFECTIVO</v>
      </c>
      <c r="G253" s="3" t="str">
        <f>_XLL.OFICINA_OFICINAACTUAL(D253)</f>
        <v>JUZG.DE NIÑEZ,JUV.Y VIOL.FLIAR.Y PENAL JUVENIL-VILLA DOLORES</v>
      </c>
      <c r="H253" s="3"/>
      <c r="I253" s="3"/>
      <c r="J253" s="9">
        <v>7216</v>
      </c>
      <c r="K253" s="14" t="str">
        <f>_XLL.EMPLEADO_APELLIDONOMBRE(J253)</f>
        <v>CASALETTI, María Verónica</v>
      </c>
      <c r="L253" s="12" t="str">
        <f>_XLL.CARGO_CARGOACTIVOCOMPLETO(J253)</f>
        <v>OFICIAL AUXILIAR - 28 - 920 - EFECTIVO</v>
      </c>
      <c r="M253" s="3" t="str">
        <f>_XLL.OFICINA_OFICINAACTUAL(J253)</f>
        <v>JUZG.1A INS.C.C.CONCIL.FAM.1A-S.2 V.DOLORES</v>
      </c>
      <c r="N253" s="49"/>
    </row>
    <row r="254" spans="1:14" ht="36">
      <c r="A254" s="33" t="s">
        <v>33</v>
      </c>
      <c r="B254" s="2" t="s">
        <v>34</v>
      </c>
      <c r="C254" s="2"/>
      <c r="D254" s="9">
        <v>12546</v>
      </c>
      <c r="E254" s="14" t="str">
        <f>_XLL.EMPLEADO_APELLIDONOMBRE(D254)</f>
        <v>GIMENEZ, Priscila Ayelén</v>
      </c>
      <c r="F254" s="12" t="str">
        <f>_XLL.CARGO_CARGOACTIVOCOMPLETO(D254)</f>
        <v>AUXILIAR - 28 - 920 - EFECTIVO</v>
      </c>
      <c r="G254" s="3" t="str">
        <f>_XLL.OFICINA_OFICINAACTUAL(D254)</f>
        <v>JUZG.1A INS.C.C.CONCIL.FAM.1A-S.1 V.DOLORES</v>
      </c>
      <c r="H254" s="3"/>
      <c r="I254" s="3"/>
      <c r="J254" s="9">
        <v>10742</v>
      </c>
      <c r="K254" s="14" t="str">
        <f>_XLL.EMPLEADO_APELLIDONOMBRE(J254)</f>
        <v>CEBALLOS, Yanina Valeria</v>
      </c>
      <c r="L254" s="12" t="str">
        <f>_XLL.CARGO_CARGOACTIVOCOMPLETO(J254)</f>
        <v>ESCRIBIENTE - 28 - 920 - EFECTIVO</v>
      </c>
      <c r="M254" s="3" t="str">
        <f>_XLL.OFICINA_OFICINAACTUAL(J254)</f>
        <v>JUZG.1A INS.C.C.CONCIL.FAM.1A-S.1 V.DOLORES</v>
      </c>
      <c r="N254" s="49"/>
    </row>
    <row r="255" spans="1:14" ht="36">
      <c r="A255" s="33" t="s">
        <v>33</v>
      </c>
      <c r="B255" s="2" t="s">
        <v>34</v>
      </c>
      <c r="C255" s="2"/>
      <c r="D255" s="9">
        <v>3958</v>
      </c>
      <c r="E255" s="14" t="str">
        <f>_XLL.EMPLEADO_APELLIDONOMBRE(D255)</f>
        <v>AGUIRRE de CASTILLO, Silvana de las Mercedes</v>
      </c>
      <c r="F255" s="12" t="str">
        <f>_XLL.CARGO_CARGOACTIVOCOMPLETO(D255)</f>
        <v>OFICIAL MAYOR - 28 - 920 - EFECTIVO</v>
      </c>
      <c r="G255" s="3" t="str">
        <f>_XLL.OFICINA_OFICINAACTUAL(D255)</f>
        <v>JUZG.1A INS.C.C.CONCIL.FAM.1A-S.1 V.DOLORES</v>
      </c>
      <c r="H255" s="3"/>
      <c r="I255" s="3"/>
      <c r="J255" s="9">
        <v>11854</v>
      </c>
      <c r="K255" s="14" t="str">
        <f>_XLL.EMPLEADO_APELLIDONOMBRE(J255)</f>
        <v>TORTOSA, Melisa</v>
      </c>
      <c r="L255" s="12" t="str">
        <f>_XLL.CARGO_CARGOACTIVOCOMPLETO(J255)</f>
        <v>AUXILIAR - 28 - 920 - EFECTIVO</v>
      </c>
      <c r="M255" s="3" t="str">
        <f>_XLL.OFICINA_OFICINAACTUAL(J255)</f>
        <v>JUZG.DE CONTROL               V.DOLORES</v>
      </c>
      <c r="N255" s="49"/>
    </row>
    <row r="256" spans="1:14" ht="60">
      <c r="A256" s="33" t="s">
        <v>33</v>
      </c>
      <c r="B256" s="2" t="s">
        <v>34</v>
      </c>
      <c r="C256" s="2"/>
      <c r="D256" s="9">
        <v>5491</v>
      </c>
      <c r="E256" s="14" t="str">
        <f>_XLL.EMPLEADO_APELLIDONOMBRE(D256)</f>
        <v>DESABADO, Natalia Beatriz</v>
      </c>
      <c r="F256" s="12" t="str">
        <f>_XLL.CARGO_CARGOACTIVOCOMPLETO(D256)</f>
        <v>OFICIAL AUXILIAR - 28 - 920 - EFECTIVO</v>
      </c>
      <c r="G256" s="3" t="str">
        <f>_XLL.OFICINA_OFICINAACTUAL(D256)</f>
        <v>JUZ.1°INS.C.C.CONC.FLIA.CTROL,NIÑEZ Y JUV,PEN.JUVENIL Y FALTAS-SEC.C.NIÑ.J.P.JUV.Y F-C.BROCHERO</v>
      </c>
      <c r="H256" s="3"/>
      <c r="I256" s="3"/>
      <c r="J256" s="9">
        <v>13057</v>
      </c>
      <c r="K256" s="14" t="str">
        <f>_XLL.EMPLEADO_APELLIDONOMBRE(J256)</f>
        <v>MARTINEZ, Melisa</v>
      </c>
      <c r="L256" s="12" t="str">
        <f>_XLL.CARGO_CARGOACTIVOCOMPLETO(J256)</f>
        <v>MERITORIO/A - 28 - 920 - EFECTIVO</v>
      </c>
      <c r="M256" s="3" t="str">
        <f>_XLL.OFICINA_OFICINAACTUAL(J256)</f>
        <v>JUZG.DE NIÑEZ,JUV.Y VIOL.FLIAR.Y PENAL JUVENIL-VILLA DOLORES</v>
      </c>
      <c r="N256" s="49"/>
    </row>
    <row r="257" spans="1:14" ht="36">
      <c r="A257" s="33" t="s">
        <v>33</v>
      </c>
      <c r="B257" s="2" t="s">
        <v>34</v>
      </c>
      <c r="C257" s="2"/>
      <c r="D257" s="9">
        <v>12211</v>
      </c>
      <c r="E257" s="14" t="str">
        <f>_XLL.EMPLEADO_APELLIDONOMBRE(D257)</f>
        <v>PICATTO, María Eugenia</v>
      </c>
      <c r="F257" s="12" t="str">
        <f>_XLL.CARGO_CARGOACTIVOCOMPLETO(D257)</f>
        <v>AUXILIAR - 28 - 920 - EFECTIVO</v>
      </c>
      <c r="G257" s="3" t="str">
        <f>_XLL.OFICINA_OFICINAACTUAL(D257)</f>
        <v>JUZG.DE NIÑEZ,JUV.Y VIOL.FLIAR.Y PENAL JUVENIL-VILLA DOLORES</v>
      </c>
      <c r="H257" s="3"/>
      <c r="I257" s="3"/>
      <c r="J257" s="9">
        <v>13725</v>
      </c>
      <c r="K257" s="14" t="str">
        <f>_XLL.EMPLEADO_APELLIDONOMBRE(J257)</f>
        <v>PIGINO, Julieta Estefanía</v>
      </c>
      <c r="L257" s="12" t="str">
        <f>_XLL.CARGO_CARGOACTIVOCOMPLETO(J257)</f>
        <v>MERITORIO/A - 28 - 920 - CONTRATADO</v>
      </c>
      <c r="M257" s="3" t="str">
        <f>_XLL.OFICINA_OFICINAACTUAL(J257)</f>
        <v>EQUIPO TECNICO DEL INTERIOR- V.DOLORES-</v>
      </c>
      <c r="N257" s="49"/>
    </row>
    <row r="258" spans="1:14" ht="36">
      <c r="A258" s="33" t="s">
        <v>33</v>
      </c>
      <c r="B258" s="2" t="s">
        <v>34</v>
      </c>
      <c r="C258" s="2"/>
      <c r="D258" s="9">
        <v>1828</v>
      </c>
      <c r="E258" s="14" t="str">
        <f>_XLL.EMPLEADO_APELLIDONOMBRE(D258)</f>
        <v>POLLINI, Anita Patricia</v>
      </c>
      <c r="F258" s="12" t="str">
        <f>_XLL.CARGO_CARGOACTIVOCOMPLETO(D258)</f>
        <v>ASESOR/A LETRADO - 26 - 920 - EFECTIVO</v>
      </c>
      <c r="G258" s="3" t="str">
        <f>_XLL.OFICINA_OFICINAACTUAL(D258)</f>
        <v>ASESORIA LETR.C/FUNC.MULTIPLES-CURA BROCHERO</v>
      </c>
      <c r="H258" s="3"/>
      <c r="I258" s="3"/>
      <c r="J258" s="9">
        <v>1828</v>
      </c>
      <c r="K258" s="14" t="str">
        <f>_XLL.EMPLEADO_APELLIDONOMBRE(J258)</f>
        <v>POLLINI, Anita Patricia</v>
      </c>
      <c r="L258" s="12" t="str">
        <f>_XLL.CARGO_CARGOACTIVOCOMPLETO(J258)</f>
        <v>ASESOR/A LETRADO - 26 - 920 - EFECTIVO</v>
      </c>
      <c r="M258" s="3" t="str">
        <f>_XLL.OFICINA_OFICINAACTUAL(J258)</f>
        <v>ASESORIA LETR.C/FUNC.MULTIPLES-CURA BROCHERO</v>
      </c>
      <c r="N258" s="49"/>
    </row>
    <row r="259" spans="1:14" ht="36">
      <c r="A259" s="33" t="s">
        <v>33</v>
      </c>
      <c r="B259" s="2" t="s">
        <v>34</v>
      </c>
      <c r="C259" s="2"/>
      <c r="D259" s="9">
        <v>10913</v>
      </c>
      <c r="E259" s="14" t="str">
        <f>_XLL.EMPLEADO_APELLIDONOMBRE(D259)</f>
        <v>TRIGO, Mariela Susana</v>
      </c>
      <c r="F259" s="12" t="str">
        <f>_XLL.CARGO_CARGOACTIVOCOMPLETO(D259)</f>
        <v>PROSECRETARIO/A LETRADO - 26 - 920 - INTERINO</v>
      </c>
      <c r="G259" s="3" t="str">
        <f>_XLL.OFICINA_OFICINAACTUAL(D259)</f>
        <v>ASESORIA LETR.C/FUNC.MULTIPLES-CURA BROCHERO</v>
      </c>
      <c r="H259" s="3"/>
      <c r="I259" s="3"/>
      <c r="J259" s="9">
        <v>10767</v>
      </c>
      <c r="K259" s="14" t="str">
        <f>_XLL.EMPLEADO_APELLIDONOMBRE(J259)</f>
        <v>GIANNINI, Ivana Mariela</v>
      </c>
      <c r="L259" s="12" t="str">
        <f>_XLL.CARGO_CARGOACTIVOCOMPLETO(J259)</f>
        <v>PROSECRETARIO/A LETRADO - 26 - 920 - INTERINO</v>
      </c>
      <c r="M259" s="3" t="str">
        <f>_XLL.OFICINA_OFICINAACTUAL(J259)</f>
        <v>ASESORIA LETR.C/FUNC.MULTIPLES 1°T-V.DOLORES</v>
      </c>
      <c r="N259" s="49"/>
    </row>
    <row r="260" spans="1:14" ht="36">
      <c r="A260" s="33" t="s">
        <v>33</v>
      </c>
      <c r="B260" s="2" t="s">
        <v>34</v>
      </c>
      <c r="C260" s="2"/>
      <c r="D260" s="9">
        <v>3254</v>
      </c>
      <c r="E260" s="14" t="str">
        <f>_XLL.EMPLEADO_APELLIDONOMBRE(D260)</f>
        <v>RODRIGUEZ, María Alejandra</v>
      </c>
      <c r="F260" s="12" t="str">
        <f>_XLL.CARGO_CARGOACTIVOCOMPLETO(D260)</f>
        <v>OFICIAL - 28 - 920 - EFECTIVO</v>
      </c>
      <c r="G260" s="3" t="str">
        <f>_XLL.OFICINA_OFICINAACTUAL(D260)</f>
        <v>ASESORIA LETR.C/FUNC.MULTIPLES 1°T-V.DOLORES</v>
      </c>
      <c r="H260" s="3"/>
      <c r="I260" s="3"/>
      <c r="J260" s="3">
        <v>13875</v>
      </c>
      <c r="K260" s="14" t="str">
        <f>_XLL.EMPLEADO_APELLIDONOMBRE(J260)</f>
        <v>ZALAZAR DESPRES, Georgina Solange</v>
      </c>
      <c r="L260" s="12" t="str">
        <f>_XLL.CARGO_CARGOACTIVOCOMPLETO(J260)</f>
        <v>MERITORIO/A - 28 - 920 - CONTRATADO</v>
      </c>
      <c r="M260" s="3" t="str">
        <f>_XLL.OFICINA_OFICINAACTUAL(J260)</f>
        <v>ASESORIA LETR.C/FUNC.MULTIPLES 1°T-V.DOLORES</v>
      </c>
      <c r="N260" s="49"/>
    </row>
    <row r="261" spans="1:14" ht="24">
      <c r="A261" s="33" t="s">
        <v>33</v>
      </c>
      <c r="B261" s="2" t="s">
        <v>34</v>
      </c>
      <c r="C261" s="2"/>
      <c r="D261" s="9">
        <v>5037</v>
      </c>
      <c r="E261" s="14" t="str">
        <f>_XLL.EMPLEADO_APELLIDONOMBRE(D261)</f>
        <v>BRAVO, Daniel Marcelo</v>
      </c>
      <c r="F261" s="12" t="str">
        <f>_XLL.CARGO_CARGOACTIVOCOMPLETO(D261)</f>
        <v>JEFE/A DE DESPACHO - 28 - 920 - EFECTIVO</v>
      </c>
      <c r="G261" s="3" t="str">
        <f>_XLL.OFICINA_OFICINAACTUAL(D261)</f>
        <v>MEDICINA FORENSE- V.DOLORES-</v>
      </c>
      <c r="H261" s="3"/>
      <c r="I261" s="3"/>
      <c r="J261" s="3">
        <v>12146</v>
      </c>
      <c r="K261" s="14" t="str">
        <f>_XLL.EMPLEADO_APELLIDONOMBRE(J261)</f>
        <v>CRISTIANO, Julia Andrea</v>
      </c>
      <c r="L261" s="12" t="str">
        <f>_XLL.CARGO_CARGOACTIVOCOMPLETO(J261)</f>
        <v>OFICIAL - 28 - 920 - EFECTIVO</v>
      </c>
      <c r="M261" s="3" t="str">
        <f>_XLL.OFICINA_OFICINAACTUAL(J261)</f>
        <v>MEDICINA FORENSE- V.DOLORES-</v>
      </c>
      <c r="N261" s="49"/>
    </row>
    <row r="262" spans="1:14" ht="24">
      <c r="A262" s="33" t="s">
        <v>33</v>
      </c>
      <c r="B262" s="2" t="s">
        <v>34</v>
      </c>
      <c r="C262" s="2"/>
      <c r="D262" s="9">
        <v>1302</v>
      </c>
      <c r="E262" s="14" t="str">
        <f>_XLL.EMPLEADO_APELLIDONOMBRE(D262)</f>
        <v>QUIÑONES, Silvia Inés</v>
      </c>
      <c r="F262" s="12" t="str">
        <f>_XLL.CARGO_CARGOACTIVOCOMPLETO(D262)</f>
        <v>JEFE/A DE DESPACHO - 28 - 920 - EFECTIVO</v>
      </c>
      <c r="G262" s="3" t="str">
        <f>_XLL.OFICINA_OFICINAACTUAL(D262)</f>
        <v>EQUIPO TECNICO DEL INTERIOR- V.DOLORES-</v>
      </c>
      <c r="H262" s="3"/>
      <c r="I262" s="3"/>
      <c r="J262" s="3">
        <v>13725</v>
      </c>
      <c r="K262" s="14" t="str">
        <f>_XLL.EMPLEADO_APELLIDONOMBRE(J262)</f>
        <v>PIGINO, Julieta Estefanía</v>
      </c>
      <c r="L262" s="12" t="str">
        <f>_XLL.CARGO_CARGOACTIVOCOMPLETO(J262)</f>
        <v>MERITORIO/A - 28 - 920 - CONTRATADO</v>
      </c>
      <c r="M262" s="3" t="str">
        <f>_XLL.OFICINA_OFICINAACTUAL(J262)</f>
        <v>EQUIPO TECNICO DEL INTERIOR- V.DOLORES-</v>
      </c>
      <c r="N262" s="49"/>
    </row>
    <row r="263" spans="1:14" ht="36">
      <c r="A263" s="33" t="s">
        <v>33</v>
      </c>
      <c r="B263" s="2" t="s">
        <v>34</v>
      </c>
      <c r="C263" s="2"/>
      <c r="D263" s="3">
        <v>2554</v>
      </c>
      <c r="E263" s="14" t="str">
        <f>_XLL.EMPLEADO_APELLIDONOMBRE(D263)</f>
        <v>ORTIZ, Verónica Norma</v>
      </c>
      <c r="F263" s="12" t="str">
        <f>_XLL.CARGO_CARGOACTIVOCOMPLETO(D263)</f>
        <v>OFICIAL SUPERIOR DE 2DA. - 27 - 920 - EFECTIVO</v>
      </c>
      <c r="G263" s="3" t="str">
        <f>_XLL.OFICINA_OFICINAACTUAL(D263)</f>
        <v>OF.DE JUST.-UJIERES Y NOTIF.- V. DOLORES-</v>
      </c>
      <c r="H263" s="3"/>
      <c r="I263" s="3"/>
      <c r="J263" s="3">
        <v>2554</v>
      </c>
      <c r="K263" s="14" t="str">
        <f>_XLL.EMPLEADO_APELLIDONOMBRE(J263)</f>
        <v>ORTIZ, Verónica Norma</v>
      </c>
      <c r="L263" s="12" t="str">
        <f>_XLL.CARGO_CARGOACTIVOCOMPLETO(J263)</f>
        <v>OFICIAL SUPERIOR DE 2DA. - 27 - 920 - EFECTIVO</v>
      </c>
      <c r="M263" s="3" t="str">
        <f>_XLL.OFICINA_OFICINAACTUAL(J263)</f>
        <v>OF.DE JUST.-UJIERES Y NOTIF.- V. DOLORES-</v>
      </c>
      <c r="N263" s="49"/>
    </row>
    <row r="264" spans="1:14" ht="24">
      <c r="A264" s="33" t="s">
        <v>33</v>
      </c>
      <c r="B264" s="2" t="s">
        <v>34</v>
      </c>
      <c r="C264" s="2"/>
      <c r="D264" s="3">
        <v>11100</v>
      </c>
      <c r="E264" s="14" t="str">
        <f>_XLL.EMPLEADO_APELLIDONOMBRE(D264)</f>
        <v>NAVARRO, Mauricio Ezequiel</v>
      </c>
      <c r="F264" s="12" t="str">
        <f>_XLL.CARGO_CARGOACTIVOCOMPLETO(D264)</f>
        <v>AUXILIAR DE 2DA. - 29 - 920 - EFECTIVO</v>
      </c>
      <c r="G264" s="3" t="str">
        <f>_XLL.OFICINA_OFICINAACTUAL(D264)</f>
        <v>INTENDENCIA - VILLA DOLORES</v>
      </c>
      <c r="H264" s="3"/>
      <c r="I264" s="3"/>
      <c r="J264" s="3">
        <v>11100</v>
      </c>
      <c r="K264" s="14" t="str">
        <f>_XLL.EMPLEADO_APELLIDONOMBRE(J264)</f>
        <v>NAVARRO, Mauricio Ezequiel</v>
      </c>
      <c r="L264" s="12" t="str">
        <f>_XLL.CARGO_CARGOACTIVOCOMPLETO(J264)</f>
        <v>AUXILIAR DE 2DA. - 29 - 920 - EFECTIVO</v>
      </c>
      <c r="M264" s="3" t="str">
        <f>_XLL.OFICINA_OFICINAACTUAL(J264)</f>
        <v>INTENDENCIA - VILLA DOLORES</v>
      </c>
      <c r="N264" s="49"/>
    </row>
    <row r="265" spans="1:14" ht="36">
      <c r="A265" s="33" t="s">
        <v>33</v>
      </c>
      <c r="B265" s="2" t="s">
        <v>34</v>
      </c>
      <c r="C265" s="2"/>
      <c r="D265" s="9">
        <v>94</v>
      </c>
      <c r="E265" s="14" t="str">
        <f>_XLL.EMPLEADO_APELLIDONOMBRE(D265)</f>
        <v>ZAMBRANA, Lucrecia Beatriz</v>
      </c>
      <c r="F265" s="12" t="str">
        <f>_XLL.CARGO_CARGOACTIVOCOMPLETO(D265)</f>
        <v>FISCAL DE INSTRUCCION - 26 - 921 - EFECTIVO</v>
      </c>
      <c r="G265" s="3" t="str">
        <f>_XLL.OFICINA_OFICINAACTUAL(D265)</f>
        <v>FISC.1A.N.C/C.EN MAT.C.C.LAB.FLIA.INSTR.MEN.Y CORREC.-V.DOLO</v>
      </c>
      <c r="H265" s="3"/>
      <c r="I265" s="3"/>
      <c r="J265" s="9">
        <v>2497</v>
      </c>
      <c r="K265" s="14" t="str">
        <f>_XLL.EMPLEADO_APELLIDONOMBRE(J265)</f>
        <v>CUELLO, Sergio Gabriel</v>
      </c>
      <c r="L265" s="12" t="str">
        <f>_XLL.CARGO_CARGOACTIVOCOMPLETO(J265)</f>
        <v>FISCAL DE CAMARA - 26 - 921 - EFECTIVO</v>
      </c>
      <c r="M265" s="3" t="str">
        <f>_XLL.OFICINA_OFICINAACTUAL(J265)</f>
        <v>FISC.CAM.CRIM.CORREC.C.C.FAM.TRA. V.DOLORES</v>
      </c>
      <c r="N265" s="49"/>
    </row>
    <row r="266" spans="1:14" ht="36">
      <c r="A266" s="33" t="s">
        <v>33</v>
      </c>
      <c r="B266" s="2" t="s">
        <v>34</v>
      </c>
      <c r="C266" s="2"/>
      <c r="D266" s="9">
        <v>4065</v>
      </c>
      <c r="E266" s="14" t="str">
        <f>_XLL.EMPLEADO_APELLIDONOMBRE(D266)</f>
        <v>SOTO, Sonia Andrea</v>
      </c>
      <c r="F266" s="12" t="str">
        <f>_XLL.CARGO_CARGOACTIVOCOMPLETO(D266)</f>
        <v>SECRETARIO/A DE FISCALIA - 26 - 921 - INTERINO</v>
      </c>
      <c r="G266" s="3" t="str">
        <f>_XLL.OFICINA_OFICINAACTUAL(D266)</f>
        <v>FISC.DE INSTRUCCION-SEC.1.    C.BROCHERO</v>
      </c>
      <c r="H266" s="3"/>
      <c r="I266" s="3"/>
      <c r="J266" s="9">
        <v>5291</v>
      </c>
      <c r="K266" s="14" t="str">
        <f>_XLL.EMPLEADO_APELLIDONOMBRE(J266)</f>
        <v>MARTIN CATALÁ, Leonardo</v>
      </c>
      <c r="L266" s="12" t="str">
        <f>_XLL.CARGO_CARGOACTIVOCOMPLETO(J266)</f>
        <v>PROSECRETARIO/A LETRADO - 26 - 921 - SUPLENTE</v>
      </c>
      <c r="M266" s="3" t="str">
        <f>_XLL.OFICINA_OFICINAACTUAL(J266)</f>
        <v>FISC.2A.N.C/COMP.EN MAT.C.C.LAB.FLIA.INS.MEN.Y C-S.2.-V.DOLO</v>
      </c>
      <c r="N266" s="49"/>
    </row>
    <row r="267" spans="1:14" ht="33" customHeight="1">
      <c r="A267" s="33" t="s">
        <v>33</v>
      </c>
      <c r="B267" s="2" t="s">
        <v>34</v>
      </c>
      <c r="C267" s="2"/>
      <c r="D267" s="9">
        <v>10815</v>
      </c>
      <c r="E267" s="14" t="str">
        <f>_XLL.EMPLEADO_APELLIDONOMBRE(D267)</f>
        <v>PUENTE, Alejandro Nicolas</v>
      </c>
      <c r="F267" s="12" t="str">
        <f>_XLL.CARGO_CARGOACTIVOCOMPLETO(D267)</f>
        <v>ESCRIBIENTE - 28 - 920 - EFECTIVO</v>
      </c>
      <c r="G267" s="3" t="str">
        <f>_XLL.OFICINA_OFICINAACTUAL(D267)</f>
        <v>FISC.1A.N.C/C.EN MAT.C.C.LAB.FLIA.INS.MEN.Y C.-S.1.-V.DOLO</v>
      </c>
      <c r="H267" s="3"/>
      <c r="I267" s="3"/>
      <c r="J267" s="9">
        <v>11108</v>
      </c>
      <c r="K267" s="14" t="str">
        <f>_XLL.EMPLEADO_APELLIDONOMBRE(J267)</f>
        <v>ROSALEN, Bruno Silvio</v>
      </c>
      <c r="L267" s="12" t="str">
        <f>_XLL.CARGO_CARGOACTIVOCOMPLETO(J267)</f>
        <v>ESCRIBIENTE - 28 - 920 - EFECTIVO</v>
      </c>
      <c r="M267" s="3" t="str">
        <f>_XLL.OFICINA_OFICINAACTUAL(J267)</f>
        <v>FISC.2A.N.C/COMP.EN MAT.C.C.LAB.FLIA.INS.MEN.Y C-S.2.-V.DOLO</v>
      </c>
      <c r="N267" s="49"/>
    </row>
    <row r="268" spans="1:14" ht="24">
      <c r="A268" s="33" t="s">
        <v>33</v>
      </c>
      <c r="B268" s="2" t="s">
        <v>34</v>
      </c>
      <c r="C268" s="2"/>
      <c r="D268" s="9">
        <v>12439</v>
      </c>
      <c r="E268" s="14" t="str">
        <f>_XLL.EMPLEADO_APELLIDONOMBRE(D268)</f>
        <v>VERA, Juan Carlos</v>
      </c>
      <c r="F268" s="12" t="str">
        <f>_XLL.CARGO_CARGOACTIVOCOMPLETO(D268)</f>
        <v>AUXILIAR - 28 - 920 - EFECTIVO</v>
      </c>
      <c r="G268" s="3" t="str">
        <f>_XLL.OFICINA_OFICINAACTUAL(D268)</f>
        <v>FISC.DE INSTRUCCION-SEC.1.    C.BROCHERO</v>
      </c>
      <c r="H268" s="3"/>
      <c r="I268" s="3"/>
      <c r="J268" s="9">
        <v>11742</v>
      </c>
      <c r="K268" s="14" t="str">
        <f>_XLL.EMPLEADO_APELLIDONOMBRE(J268)</f>
        <v>CHEBLE, Jesica Eleonora</v>
      </c>
      <c r="L268" s="12" t="str">
        <f>_XLL.CARGO_CARGOACTIVOCOMPLETO(J268)</f>
        <v>AUXILIAR - 28 - 920 - EFECTIVO</v>
      </c>
      <c r="M268" s="3" t="str">
        <f>_XLL.OFICINA_OFICINAACTUAL(J268)</f>
        <v>FISC.DE INSTRUCCION-SEC.1.    C.BROCHERO</v>
      </c>
      <c r="N268" s="49"/>
    </row>
    <row r="269" spans="1:14" ht="36">
      <c r="A269" s="33" t="s">
        <v>33</v>
      </c>
      <c r="B269" s="2" t="s">
        <v>34</v>
      </c>
      <c r="C269" s="2"/>
      <c r="D269" s="9">
        <v>4065</v>
      </c>
      <c r="E269" s="14" t="str">
        <f>_XLL.EMPLEADO_APELLIDONOMBRE(D269)</f>
        <v>SOTO, Sonia Andrea</v>
      </c>
      <c r="F269" s="12" t="str">
        <f>_XLL.CARGO_CARGOACTIVOCOMPLETO(D269)</f>
        <v>SECRETARIO/A DE FISCALIA - 26 - 921 - INTERINO</v>
      </c>
      <c r="G269" s="3" t="str">
        <f>_XLL.OFICINA_OFICINAACTUAL(D269)</f>
        <v>FISC.DE INSTRUCCION-SEC.1.    C.BROCHERO</v>
      </c>
      <c r="H269" s="3"/>
      <c r="I269" s="3"/>
      <c r="J269" s="9">
        <v>5291</v>
      </c>
      <c r="K269" s="14" t="str">
        <f>_XLL.EMPLEADO_APELLIDONOMBRE(J269)</f>
        <v>MARTIN CATALÁ, Leonardo</v>
      </c>
      <c r="L269" s="12" t="str">
        <f>_XLL.CARGO_CARGOACTIVOCOMPLETO(J269)</f>
        <v>PROSECRETARIO/A LETRADO - 26 - 921 - SUPLENTE</v>
      </c>
      <c r="M269" s="3" t="str">
        <f>_XLL.OFICINA_OFICINAACTUAL(J269)</f>
        <v>FISC.2A.N.C/COMP.EN MAT.C.C.LAB.FLIA.INS.MEN.Y C-S.2.-V.DOLO</v>
      </c>
      <c r="N269" s="49"/>
    </row>
    <row r="270" spans="1:14" ht="36" customHeight="1">
      <c r="A270" s="33" t="s">
        <v>33</v>
      </c>
      <c r="B270" s="2" t="s">
        <v>34</v>
      </c>
      <c r="C270" s="2"/>
      <c r="D270" s="3">
        <v>11579</v>
      </c>
      <c r="E270" s="14" t="str">
        <f>_XLL.EMPLEADO_APELLIDONOMBRE(D270)</f>
        <v>OLOCCO, Carola Esther</v>
      </c>
      <c r="F270" s="12" t="str">
        <f>_XLL.CARGO_CARGOACTIVOCOMPLETO(D270)</f>
        <v>AUXILIAR - 28 - 920 - EFECTIVO</v>
      </c>
      <c r="G270" s="3" t="str">
        <f>_XLL.OFICINA_OFICINAACTUAL(D270)</f>
        <v>SEC. DE LUCHA CONTRA EL NARCOTRAFICO-VILLA DOLORES</v>
      </c>
      <c r="H270" s="3"/>
      <c r="I270" s="3"/>
      <c r="J270" s="9">
        <v>12494</v>
      </c>
      <c r="K270" s="14" t="str">
        <f>_XLL.EMPLEADO_APELLIDONOMBRE(J270)</f>
        <v>IZQUIERDO, Maria Dolores</v>
      </c>
      <c r="L270" s="12" t="str">
        <f>_XLL.CARGO_CARGOACTIVOCOMPLETO(J270)</f>
        <v>MERITORIO/A - 28 - 921 - EFECTIVO</v>
      </c>
      <c r="M270" s="3" t="str">
        <f>_XLL.OFICINA_OFICINAACTUAL(J270)</f>
        <v>SEC. DE LUCHA CONTRA EL NARCOTRAFICO-VILLA DOLORES</v>
      </c>
      <c r="N270" s="49"/>
    </row>
    <row r="271" spans="1:14" ht="36" customHeight="1">
      <c r="A271" s="33" t="s">
        <v>33</v>
      </c>
      <c r="B271" s="34" t="s">
        <v>34</v>
      </c>
      <c r="C271" s="88"/>
      <c r="D271" s="71" t="s">
        <v>64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3"/>
    </row>
    <row r="272" spans="1:14" ht="27.75" customHeight="1">
      <c r="A272" s="33" t="s">
        <v>33</v>
      </c>
      <c r="B272" s="34" t="s">
        <v>35</v>
      </c>
      <c r="C272" s="88"/>
      <c r="D272" s="71" t="s">
        <v>62</v>
      </c>
      <c r="E272" s="72"/>
      <c r="F272" s="72"/>
      <c r="G272" s="72"/>
      <c r="H272" s="72"/>
      <c r="I272" s="72"/>
      <c r="J272" s="72"/>
      <c r="K272" s="72"/>
      <c r="L272" s="72"/>
      <c r="M272" s="72"/>
      <c r="N272" s="73"/>
    </row>
    <row r="273" spans="1:14" ht="32.25" customHeight="1">
      <c r="A273" s="33" t="s">
        <v>33</v>
      </c>
      <c r="B273" s="34" t="s">
        <v>35</v>
      </c>
      <c r="C273" s="88"/>
      <c r="D273" s="71" t="s">
        <v>64</v>
      </c>
      <c r="E273" s="72"/>
      <c r="F273" s="72"/>
      <c r="G273" s="72"/>
      <c r="H273" s="72"/>
      <c r="I273" s="72"/>
      <c r="J273" s="72"/>
      <c r="K273" s="72"/>
      <c r="L273" s="72"/>
      <c r="M273" s="72"/>
      <c r="N273" s="73"/>
    </row>
    <row r="274" spans="1:14" ht="35.1" customHeight="1">
      <c r="A274" s="6" t="s">
        <v>36</v>
      </c>
      <c r="B274" s="2" t="s">
        <v>37</v>
      </c>
      <c r="C274" s="2"/>
      <c r="D274" s="7">
        <v>12577</v>
      </c>
      <c r="E274" s="8" t="str">
        <f>_XLL.EMPLEADO_APELLIDONOMBRE(D274)</f>
        <v>SARICH, Omar Rene</v>
      </c>
      <c r="F274" s="8" t="str">
        <f>_XLL.CARGO_CARGOACTIVOCOMPLETO(D274)</f>
        <v>VOCAL DE CAMARA - 26 - 920 - EFECTIVO</v>
      </c>
      <c r="G274" s="8" t="str">
        <f>_XLL.OFICINA_OFICINAACTUAL(D274)</f>
        <v>CAM.APEL.C.C.TRAB.Y FAM.        C.DEL EJE</v>
      </c>
      <c r="H274" s="8"/>
      <c r="I274" s="8"/>
      <c r="J274" s="7">
        <v>2370</v>
      </c>
      <c r="K274" s="8" t="str">
        <f>_XLL.EMPLEADO_APELLIDONOMBRE(J274)</f>
        <v>PY, Ricardo Arístides</v>
      </c>
      <c r="L274" s="8" t="str">
        <f>_XLL.CARGO_CARGOACTIVOCOMPLETO(J274)</f>
        <v>VOCAL DE CAMARA - 26 - 920 - EFECTIVO</v>
      </c>
      <c r="M274" s="8" t="str">
        <f>_XLL.OFICINA_OFICINAACTUAL(J274)</f>
        <v>CAM.CRIMINAL Y CORRECC.         C.DEL.EJE</v>
      </c>
      <c r="N274" s="49"/>
    </row>
    <row r="275" spans="1:14" ht="35.1" customHeight="1">
      <c r="A275" s="6" t="s">
        <v>36</v>
      </c>
      <c r="B275" s="2" t="s">
        <v>37</v>
      </c>
      <c r="C275" s="2"/>
      <c r="D275" s="9">
        <v>3659</v>
      </c>
      <c r="E275" s="8" t="str">
        <f>_XLL.EMPLEADO_APELLIDONOMBRE(D275)</f>
        <v>DAMIANI, Adriana Elda</v>
      </c>
      <c r="F275" s="8" t="str">
        <f>_XLL.CARGO_CARGOACTIVOCOMPLETO(D275)</f>
        <v>SECRETARIO/A LETRADO DE CAMARA - 26 - 920 - EFECTIVO</v>
      </c>
      <c r="G275" s="8" t="str">
        <f>_XLL.OFICINA_OFICINAACTUAL(D275)</f>
        <v>CAM.APEL.C.C.TR.Y FAM-S.LAB.    C.DEL EJE</v>
      </c>
      <c r="H275" s="8"/>
      <c r="I275" s="8"/>
      <c r="J275" s="9">
        <v>3173</v>
      </c>
      <c r="K275" s="8" t="str">
        <f>_XLL.EMPLEADO_APELLIDONOMBRE(J275)</f>
        <v>FARAONE, Griselda Ines</v>
      </c>
      <c r="L275" s="8" t="str">
        <f>_XLL.CARGO_CARGOACTIVOCOMPLETO(J275)</f>
        <v>SECRETARIO/A JUZGADO 1RA. INSTANCIA - 26 - 920 - EFECTIVO</v>
      </c>
      <c r="M275" s="8" t="str">
        <f>_XLL.OFICINA_OFICINAACTUAL(J275)</f>
        <v>CAM.APEL.C.C.TR.Y FAM-S.C.C.    C.DEL EJE</v>
      </c>
      <c r="N275" s="49"/>
    </row>
    <row r="276" spans="1:14" ht="35.1" customHeight="1">
      <c r="A276" s="6" t="s">
        <v>36</v>
      </c>
      <c r="B276" s="2" t="s">
        <v>37</v>
      </c>
      <c r="C276" s="2"/>
      <c r="D276" s="9">
        <v>12575</v>
      </c>
      <c r="E276" s="8" t="str">
        <f>_XLL.EMPLEADO_APELLIDONOMBRE(D276)</f>
        <v>HERNANDEZ, Martín Oscar</v>
      </c>
      <c r="F276" s="8" t="str">
        <f>_XLL.CARGO_CARGOACTIVOCOMPLETO(D276)</f>
        <v>AUXILIAR - 28 - 920 - EFECTIVO</v>
      </c>
      <c r="G276" s="8" t="str">
        <f>_XLL.OFICINA_OFICINAACTUAL(D276)</f>
        <v>CAM.CRIMINAL Y CORRECC.         C.DEL.EJE</v>
      </c>
      <c r="H276" s="8"/>
      <c r="I276" s="8"/>
      <c r="J276" s="9">
        <v>12348</v>
      </c>
      <c r="K276" s="8" t="str">
        <f>_XLL.EMPLEADO_APELLIDONOMBRE(J276)</f>
        <v>ORTEGA, María Cielo</v>
      </c>
      <c r="L276" s="8" t="str">
        <f>_XLL.CARGO_CARGOACTIVOCOMPLETO(J276)</f>
        <v>AUXILIAR - 28 - 920 - EFECTIVO</v>
      </c>
      <c r="M276" s="8" t="str">
        <f>_XLL.OFICINA_OFICINAACTUAL(J276)</f>
        <v>CAM.CRIMINAL Y CORRECC.         C.DEL.EJE</v>
      </c>
      <c r="N276" s="49"/>
    </row>
    <row r="277" spans="1:14" ht="35.1" customHeight="1">
      <c r="A277" s="6" t="s">
        <v>36</v>
      </c>
      <c r="B277" s="2" t="s">
        <v>37</v>
      </c>
      <c r="C277" s="2"/>
      <c r="D277" s="9">
        <v>135</v>
      </c>
      <c r="E277" s="8" t="str">
        <f>_XLL.EMPLEADO_APELLIDONOMBRE(D277)</f>
        <v>ANTINORI ASIS, Dora Analía</v>
      </c>
      <c r="F277" s="8" t="str">
        <f>_XLL.CARGO_CARGOACTIVOCOMPLETO(D277)</f>
        <v>JUEZ/A DE 1RA. INSTANCIA - 26 - 920 - EFECTIVO</v>
      </c>
      <c r="G277" s="8" t="str">
        <f>_XLL.OFICINA_OFICINAACTUAL(D277)</f>
        <v>JUZGADO DE EJECUCION PENAL 2º NOMINACION - CRUZ DEL EJE</v>
      </c>
      <c r="H277" s="8"/>
      <c r="I277" s="8"/>
      <c r="J277" s="9">
        <v>2603</v>
      </c>
      <c r="K277" s="8" t="str">
        <f>_XLL.EMPLEADO_APELLIDONOMBRE(J277)</f>
        <v>ARCHILLA, Rogelio Omar</v>
      </c>
      <c r="L277" s="8" t="str">
        <f>_XLL.CARGO_CARGOACTIVOCOMPLETO(J277)</f>
        <v>JUEZ/A DE 1RA. INSTANCIA - 26 - 920 - EFECTIVO</v>
      </c>
      <c r="M277" s="8" t="str">
        <f>_XLL.OFICINA_OFICINAACTUAL(J277)</f>
        <v>JUZG.CONTROL Y FALTAS           C.DEL.EJE</v>
      </c>
      <c r="N277" s="49"/>
    </row>
    <row r="278" spans="1:14" ht="35.1" customHeight="1">
      <c r="A278" s="6" t="s">
        <v>36</v>
      </c>
      <c r="B278" s="2" t="s">
        <v>37</v>
      </c>
      <c r="C278" s="2"/>
      <c r="D278" s="9">
        <v>1381</v>
      </c>
      <c r="E278" s="8" t="str">
        <f>_XLL.EMPLEADO_APELLIDONOMBRE(D278)</f>
        <v>CASTAÑEDA, Viviana Andrea</v>
      </c>
      <c r="F278" s="8" t="str">
        <f>_XLL.CARGO_CARGOACTIVOCOMPLETO(D278)</f>
        <v>PROSECRETARIO/A LETRADO - 26 - 920 - EFECTIVO</v>
      </c>
      <c r="G278" s="8" t="str">
        <f>_XLL.OFICINA_OFICINAACTUAL(D278)</f>
        <v>JUZGADO DE EJECUCION PENAL 2º NOMINACION - CRUZ DEL EJE</v>
      </c>
      <c r="H278" s="8"/>
      <c r="I278" s="8"/>
      <c r="J278" s="9">
        <v>4772</v>
      </c>
      <c r="K278" s="8" t="str">
        <f>_XLL.EMPLEADO_APELLIDONOMBRE(J278)</f>
        <v>ARROYO, María Fernanda</v>
      </c>
      <c r="L278" s="8" t="str">
        <f>_XLL.CARGO_CARGOACTIVOCOMPLETO(J278)</f>
        <v>SECRETARIO/A JUZGADO 1RA. INSTANCIA - 26 - 920 - INTERINO</v>
      </c>
      <c r="M278" s="8" t="str">
        <f>_XLL.OFICINA_OFICINAACTUAL(J278)</f>
        <v>JUZG.DE NIÑEZ,JUV.Y VIOL.FLIAR.Y PENAL JUVENIL-CRUZ DEL EJE</v>
      </c>
      <c r="N278" s="49"/>
    </row>
    <row r="279" spans="1:14" ht="35.1" customHeight="1">
      <c r="A279" s="6" t="s">
        <v>36</v>
      </c>
      <c r="B279" s="2" t="s">
        <v>37</v>
      </c>
      <c r="C279" s="2"/>
      <c r="D279" s="9">
        <v>10756</v>
      </c>
      <c r="E279" s="8" t="str">
        <f>_XLL.EMPLEADO_APELLIDONOMBRE(D279)</f>
        <v>PIATTI, Maria Sol</v>
      </c>
      <c r="F279" s="8" t="str">
        <f>_XLL.CARGO_CARGOACTIVOCOMPLETO(D279)</f>
        <v>PROSECRETARIO/A LETRADO - 26 - 920 - EFECTIVO</v>
      </c>
      <c r="G279" s="8" t="str">
        <f>_XLL.OFICINA_OFICINAACTUAL(D279)</f>
        <v>OFICINA UNICA DE EJECUCION FISCAL- CRUZ DEL EJE-</v>
      </c>
      <c r="H279" s="8"/>
      <c r="I279" s="8"/>
      <c r="J279" s="9">
        <v>4606</v>
      </c>
      <c r="K279" s="8" t="str">
        <f>_XLL.EMPLEADO_APELLIDONOMBRE(J279)</f>
        <v>MOYANO, Edith Alejandra</v>
      </c>
      <c r="L279" s="8" t="str">
        <f>_XLL.CARGO_CARGOACTIVOCOMPLETO(J279)</f>
        <v>SECRETARIO/A JUZGADO 1RA. INSTANCIA - 26 - 920 - EFECTIVO</v>
      </c>
      <c r="M279" s="8" t="str">
        <f>_XLL.OFICINA_OFICINAACTUAL(J279)</f>
        <v>JUZGADO DE EJECUCION PENAL 1º NOMINACION - CRUZ DEL EJE</v>
      </c>
      <c r="N279" s="49"/>
    </row>
    <row r="280" spans="1:14" ht="35.1" customHeight="1">
      <c r="A280" s="6" t="s">
        <v>36</v>
      </c>
      <c r="B280" s="2" t="s">
        <v>37</v>
      </c>
      <c r="C280" s="2"/>
      <c r="D280" s="9">
        <v>10819</v>
      </c>
      <c r="E280" s="8" t="str">
        <f>_XLL.EMPLEADO_APELLIDONOMBRE(D280)</f>
        <v>ALANIZ, Roxana del Valle</v>
      </c>
      <c r="F280" s="8" t="str">
        <f>_XLL.CARGO_CARGOACTIVOCOMPLETO(D280)</f>
        <v>ESCRIBIENTE - 28 - 920 - EFECTIVO</v>
      </c>
      <c r="G280" s="8" t="str">
        <f>_XLL.OFICINA_OFICINAACTUAL(D280)</f>
        <v>JUZ.1A INST.C.C.CONC.FAM.       C.DEL EJE</v>
      </c>
      <c r="H280" s="8"/>
      <c r="I280" s="8"/>
      <c r="J280" s="9">
        <v>12437</v>
      </c>
      <c r="K280" s="8" t="str">
        <f>_XLL.EMPLEADO_APELLIDONOMBRE(J280)</f>
        <v>CALANDRI, Juan Pablo</v>
      </c>
      <c r="L280" s="8" t="str">
        <f>_XLL.CARGO_CARGOACTIVOCOMPLETO(J280)</f>
        <v>AUXILIAR - 28 - 920 - EFECTIVO</v>
      </c>
      <c r="M280" s="8" t="str">
        <f>_XLL.OFICINA_OFICINAACTUAL(J280)</f>
        <v>JUZ.1A INST.C.C.CONC.FAM-SEC.1  C.DEL EJE</v>
      </c>
      <c r="N280" s="49"/>
    </row>
    <row r="281" spans="1:14" ht="35.1" customHeight="1">
      <c r="A281" s="6" t="s">
        <v>36</v>
      </c>
      <c r="B281" s="2" t="s">
        <v>37</v>
      </c>
      <c r="C281" s="2"/>
      <c r="D281" s="9">
        <v>14093</v>
      </c>
      <c r="E281" s="8" t="str">
        <f>_XLL.EMPLEADO_APELLIDONOMBRE(D281)</f>
        <v>TELLO, Gisela Evelina</v>
      </c>
      <c r="F281" s="8" t="str">
        <f>_XLL.CARGO_CARGOACTIVOCOMPLETO(D281)</f>
        <v>MERITORIO/A - 28 - 920 - CONTRATADO</v>
      </c>
      <c r="G281" s="8" t="str">
        <f>_XLL.OFICINA_OFICINAACTUAL(D281)</f>
        <v>JUZG.CONTROL Y FALTAS           C.DEL.EJE</v>
      </c>
      <c r="H281" s="8"/>
      <c r="I281" s="8"/>
      <c r="J281" s="9">
        <v>14093</v>
      </c>
      <c r="K281" s="8" t="str">
        <f>_XLL.EMPLEADO_APELLIDONOMBRE(J281)</f>
        <v>TELLO, Gisela Evelina</v>
      </c>
      <c r="L281" s="8" t="str">
        <f>_XLL.CARGO_CARGOACTIVOCOMPLETO(J281)</f>
        <v>MERITORIO/A - 28 - 920 - CONTRATADO</v>
      </c>
      <c r="M281" s="8" t="str">
        <f>_XLL.OFICINA_OFICINAACTUAL(J281)</f>
        <v>JUZG.CONTROL Y FALTAS           C.DEL.EJE</v>
      </c>
      <c r="N281" s="49"/>
    </row>
    <row r="282" spans="1:14" ht="35.1" customHeight="1">
      <c r="A282" s="6" t="s">
        <v>36</v>
      </c>
      <c r="B282" s="2" t="s">
        <v>37</v>
      </c>
      <c r="C282" s="2"/>
      <c r="D282" s="9">
        <v>11857</v>
      </c>
      <c r="E282" s="8" t="str">
        <f>_XLL.EMPLEADO_APELLIDONOMBRE(D282)</f>
        <v>RODRÍGUEZ MARTÍN, María Laura</v>
      </c>
      <c r="F282" s="8" t="str">
        <f>_XLL.CARGO_CARGOACTIVOCOMPLETO(D282)</f>
        <v>AUXILIAR - 28 - 920 - EFECTIVO</v>
      </c>
      <c r="G282" s="8" t="str">
        <f>_XLL.OFICINA_OFICINAACTUAL(D282)</f>
        <v>JUZG.DE NIÑEZ,JUV.Y VIOL.FLIAR.Y PENAL JUVENIL-CRUZ DEL EJE</v>
      </c>
      <c r="H282" s="8"/>
      <c r="I282" s="8"/>
      <c r="J282" s="9">
        <v>13207</v>
      </c>
      <c r="K282" s="8" t="str">
        <f>_XLL.EMPLEADO_APELLIDONOMBRE(J282)</f>
        <v>DE PUERTA, Maria del Rosario</v>
      </c>
      <c r="L282" s="8" t="str">
        <f>_XLL.CARGO_CARGOACTIVOCOMPLETO(J282)</f>
        <v>MERITORIO/A - 28 - 920 - EFECTIVO</v>
      </c>
      <c r="M282" s="8" t="str">
        <f>_XLL.OFICINA_OFICINAACTUAL(J282)</f>
        <v>JUZGADO DE EJECUCION PENAL 1º NOMINACION - CRUZ DEL EJE</v>
      </c>
      <c r="N282" s="49"/>
    </row>
    <row r="283" spans="1:14" ht="35.1" customHeight="1">
      <c r="A283" s="6" t="s">
        <v>36</v>
      </c>
      <c r="B283" s="2" t="s">
        <v>37</v>
      </c>
      <c r="C283" s="2"/>
      <c r="D283" s="9">
        <v>14106</v>
      </c>
      <c r="E283" s="8" t="str">
        <f>_XLL.EMPLEADO_APELLIDONOMBRE(D283)</f>
        <v>SAEZ, Federico Gabriel</v>
      </c>
      <c r="F283" s="8" t="str">
        <f>_XLL.CARGO_CARGOACTIVOCOMPLETO(D283)</f>
        <v>MERITORIO/A - 28 - 920 - CONTRATADO</v>
      </c>
      <c r="G283" s="8" t="str">
        <f>_XLL.OFICINA_OFICINAACTUAL(D283)</f>
        <v>JUZGADO DE EJECUCION PENAL 2º NOMINACION - CRUZ DEL EJE</v>
      </c>
      <c r="H283" s="8"/>
      <c r="I283" s="8"/>
      <c r="J283" s="9">
        <v>14043</v>
      </c>
      <c r="K283" s="8" t="str">
        <f>_XLL.EMPLEADO_APELLIDONOMBRE(J283)</f>
        <v>MONTERO, Valentina</v>
      </c>
      <c r="L283" s="8" t="str">
        <f>_XLL.CARGO_CARGOACTIVOCOMPLETO(J283)</f>
        <v>MERITORIO/A - 28 - 920 - CONTRATADO</v>
      </c>
      <c r="M283" s="8" t="str">
        <f>_XLL.OFICINA_OFICINAACTUAL(J283)</f>
        <v>JUZG.DE NIÑEZ,JUV.Y VIOL.FLIAR.Y PENAL JUVENIL-CRUZ DEL EJE</v>
      </c>
      <c r="N283" s="49"/>
    </row>
    <row r="284" spans="1:14" ht="35.1" customHeight="1">
      <c r="A284" s="6" t="s">
        <v>36</v>
      </c>
      <c r="B284" s="2" t="s">
        <v>37</v>
      </c>
      <c r="C284" s="2"/>
      <c r="D284" s="9">
        <v>1899</v>
      </c>
      <c r="E284" s="8" t="str">
        <f>_XLL.EMPLEADO_APELLIDONOMBRE(D284)</f>
        <v>ILLIA, Juan Martín</v>
      </c>
      <c r="F284" s="8" t="str">
        <f>_XLL.CARGO_CARGOACTIVOCOMPLETO(D284)</f>
        <v>ASESOR/A LETRADO - 26 - 920 - EFECTIVO</v>
      </c>
      <c r="G284" s="8" t="str">
        <f>_XLL.OFICINA_OFICINAACTUAL(D284)</f>
        <v>ASESORIA LETR.C/FUNC.MULTIPLES 1°T-CRUZ DEL EJE</v>
      </c>
      <c r="H284" s="8"/>
      <c r="I284" s="8"/>
      <c r="J284" s="9">
        <v>1764</v>
      </c>
      <c r="K284" s="8" t="str">
        <f>_XLL.EMPLEADO_APELLIDONOMBRE(J284)</f>
        <v>HEREDIA, Alejandra Verónica</v>
      </c>
      <c r="L284" s="8" t="str">
        <f>_XLL.CARGO_CARGOACTIVOCOMPLETO(J284)</f>
        <v>ASESOR/A LETRADO - 26 - 920 - EFECTIVO</v>
      </c>
      <c r="M284" s="8" t="str">
        <f>_XLL.OFICINA_OFICINAACTUAL(J284)</f>
        <v>ASESORIA LETR.C/FUNC.MULTIPLES 2°T-CRUZ DEL EJE</v>
      </c>
      <c r="N284" s="49"/>
    </row>
    <row r="285" spans="1:14" ht="35.1" customHeight="1">
      <c r="A285" s="6" t="s">
        <v>36</v>
      </c>
      <c r="B285" s="2" t="s">
        <v>37</v>
      </c>
      <c r="C285" s="2"/>
      <c r="D285" s="9">
        <v>1883</v>
      </c>
      <c r="E285" s="8" t="str">
        <f>_XLL.EMPLEADO_APELLIDONOMBRE(D285)</f>
        <v>GIGENA, Rafael Hernán</v>
      </c>
      <c r="F285" s="8" t="str">
        <f>_XLL.CARGO_CARGOACTIVOCOMPLETO(D285)</f>
        <v>PROSECRETARIO/A LETRADO - 26 - 920 - INTERINO</v>
      </c>
      <c r="G285" s="8" t="str">
        <f>_XLL.OFICINA_OFICINAACTUAL(D285)</f>
        <v>UNIDAD DE LA DEFENSA PUBLICA OFICIAL-CRUZ DEL EJE</v>
      </c>
      <c r="H285" s="8"/>
      <c r="I285" s="8"/>
      <c r="J285" s="9">
        <v>3207</v>
      </c>
      <c r="K285" s="8" t="str">
        <f>_XLL.EMPLEADO_APELLIDONOMBRE(J285)</f>
        <v>CARRANZA, Pedro Luis</v>
      </c>
      <c r="L285" s="8" t="str">
        <f>_XLL.CARGO_CARGOACTIVOCOMPLETO(J285)</f>
        <v>PROSECRETARIO/A LETRADO - 26 - 920 - EFECTIVO</v>
      </c>
      <c r="M285" s="8" t="str">
        <f>_XLL.OFICINA_OFICINAACTUAL(J285)</f>
        <v>ASESORIA LETR.C/FUNC.MULTIPLES 2°T-CRUZ DEL EJE</v>
      </c>
      <c r="N285" s="49"/>
    </row>
    <row r="286" spans="1:14" ht="35.1" customHeight="1">
      <c r="A286" s="6" t="s">
        <v>36</v>
      </c>
      <c r="B286" s="2" t="s">
        <v>37</v>
      </c>
      <c r="C286" s="2"/>
      <c r="D286" s="9">
        <v>1219</v>
      </c>
      <c r="E286" s="8" t="str">
        <f>_XLL.EMPLEADO_APELLIDONOMBRE(D286)</f>
        <v>CARRIZO, Victor Alfredo</v>
      </c>
      <c r="F286" s="8" t="str">
        <f>_XLL.CARGO_CARGOACTIVOCOMPLETO(D286)</f>
        <v>OFICIAL SUPERIOR DE 2DA. - 27 - 920 - EFECTIVO</v>
      </c>
      <c r="G286" s="8" t="str">
        <f>_XLL.OFICINA_OFICINAACTUAL(D286)</f>
        <v>OF.DE JUST.-UJIERES Y NOTIF.- C. DEL EJE-</v>
      </c>
      <c r="H286" s="8"/>
      <c r="I286" s="8"/>
      <c r="J286" s="9">
        <v>1914</v>
      </c>
      <c r="K286" s="8" t="str">
        <f>_XLL.EMPLEADO_APELLIDONOMBRE(J286)</f>
        <v>LUNA, Myriam del Valle</v>
      </c>
      <c r="L286" s="8" t="str">
        <f>_XLL.CARGO_CARGOACTIVOCOMPLETO(J286)</f>
        <v>OFICIAL SUPERIOR DE 2DA. - 27 - 920 - EFECTIVO</v>
      </c>
      <c r="M286" s="8" t="str">
        <f>_XLL.OFICINA_OFICINAACTUAL(J286)</f>
        <v>OF.DE JUST.-UJIERES Y NOTIF.- C. DEL EJE-</v>
      </c>
      <c r="N286" s="49"/>
    </row>
    <row r="287" spans="1:14" ht="35.1" customHeight="1">
      <c r="A287" s="6" t="s">
        <v>36</v>
      </c>
      <c r="B287" s="2" t="s">
        <v>37</v>
      </c>
      <c r="C287" s="2"/>
      <c r="D287" s="9">
        <v>11238</v>
      </c>
      <c r="E287" s="8" t="str">
        <f>_XLL.EMPLEADO_APELLIDONOMBRE(D287)</f>
        <v>MANZINO, Ricardo Alfredo</v>
      </c>
      <c r="F287" s="8" t="str">
        <f>_XLL.CARGO_CARGOACTIVOCOMPLETO(D287)</f>
        <v>OFICIAL PRINCIPAL - 28 - 920 - EFECTIVO</v>
      </c>
      <c r="G287" s="8" t="str">
        <f>_XLL.OFICINA_OFICINAACTUAL(D287)</f>
        <v>MEDICINA FORENSE- C.DEL EJE-</v>
      </c>
      <c r="H287" s="8"/>
      <c r="I287" s="8"/>
      <c r="J287" s="9">
        <v>11238</v>
      </c>
      <c r="K287" s="8" t="str">
        <f>_XLL.EMPLEADO_APELLIDONOMBRE(J287)</f>
        <v>MANZINO, Ricardo Alfredo</v>
      </c>
      <c r="L287" s="8" t="str">
        <f>_XLL.CARGO_CARGOACTIVOCOMPLETO(J287)</f>
        <v>OFICIAL PRINCIPAL - 28 - 920 - EFECTIVO</v>
      </c>
      <c r="M287" s="8" t="str">
        <f>_XLL.OFICINA_OFICINAACTUAL(J287)</f>
        <v>MEDICINA FORENSE- C.DEL EJE-</v>
      </c>
      <c r="N287" s="49"/>
    </row>
    <row r="288" spans="1:14" ht="35.1" customHeight="1">
      <c r="A288" s="6" t="s">
        <v>36</v>
      </c>
      <c r="B288" s="2" t="s">
        <v>37</v>
      </c>
      <c r="C288" s="2"/>
      <c r="D288" s="9">
        <v>0</v>
      </c>
      <c r="E288" s="8" t="s">
        <v>46</v>
      </c>
      <c r="F288" s="8" t="s">
        <v>46</v>
      </c>
      <c r="G288" s="8" t="s">
        <v>46</v>
      </c>
      <c r="H288" s="8"/>
      <c r="I288" s="8"/>
      <c r="J288" s="9">
        <v>1384</v>
      </c>
      <c r="K288" s="8" t="str">
        <f>_XLL.EMPLEADO_APELLIDONOMBRE(J288)</f>
        <v>LARCHER, Alejandra Marina</v>
      </c>
      <c r="L288" s="8" t="str">
        <f>_XLL.CARGO_CARGOACTIVOCOMPLETO(J288)</f>
        <v>JEFE/A DE DESPACHO - 28 - 920 - EFECTIVO</v>
      </c>
      <c r="M288" s="8" t="str">
        <f>_XLL.OFICINA_OFICINAACTUAL(J288)</f>
        <v>EQUIPO TECNICO DEL INTERIOR- C.DEL EJE-</v>
      </c>
      <c r="N288" s="49"/>
    </row>
    <row r="289" spans="1:14" ht="35.1" customHeight="1">
      <c r="A289" s="6" t="s">
        <v>36</v>
      </c>
      <c r="B289" s="2" t="s">
        <v>37</v>
      </c>
      <c r="C289" s="2"/>
      <c r="D289" s="9">
        <v>3638</v>
      </c>
      <c r="E289" s="8" t="str">
        <f>_XLL.EMPLEADO_APELLIDONOMBRE(D289)</f>
        <v>SAYAS, Estela Marisa</v>
      </c>
      <c r="F289" s="8" t="str">
        <f>_XLL.CARGO_CARGOACTIVOCOMPLETO(D289)</f>
        <v>AUXILIAR DE 1RA. - 29 - 920 - EFECTIVO</v>
      </c>
      <c r="G289" s="8" t="str">
        <f>_XLL.OFICINA_OFICINAACTUAL(D289)</f>
        <v>INTENDENCIA - CRUZ DEL EJE</v>
      </c>
      <c r="H289" s="8"/>
      <c r="I289" s="8"/>
      <c r="J289" s="9">
        <v>3638</v>
      </c>
      <c r="K289" s="8" t="str">
        <f>_XLL.EMPLEADO_APELLIDONOMBRE(J289)</f>
        <v>SAYAS, Estela Marisa</v>
      </c>
      <c r="L289" s="8" t="str">
        <f>_XLL.CARGO_CARGOACTIVOCOMPLETO(J289)</f>
        <v>AUXILIAR DE 1RA. - 29 - 920 - EFECTIVO</v>
      </c>
      <c r="M289" s="8" t="str">
        <f>_XLL.OFICINA_OFICINAACTUAL(J289)</f>
        <v>INTENDENCIA - CRUZ DEL EJE</v>
      </c>
      <c r="N289" s="49"/>
    </row>
    <row r="290" spans="1:14" ht="35.1" customHeight="1">
      <c r="A290" s="6" t="s">
        <v>36</v>
      </c>
      <c r="B290" s="2" t="s">
        <v>37</v>
      </c>
      <c r="C290" s="2"/>
      <c r="D290" s="7">
        <v>3669</v>
      </c>
      <c r="E290" s="8" t="str">
        <f>_XLL.EMPLEADO_APELLIDONOMBRE(D290)</f>
        <v>DEBERNARDI, Graciela Susana</v>
      </c>
      <c r="F290" s="8" t="str">
        <f>_XLL.CARGO_CARGOACTIVOCOMPLETO(D290)</f>
        <v>FISCAL DE INSTRUCCION - 26 - 921 - EFECTIVO</v>
      </c>
      <c r="G290" s="8" t="str">
        <f>_XLL.OFICINA_OFICINAACTUAL(D290)</f>
        <v>FISC.DE INSTRUCCION        ARROYITO</v>
      </c>
      <c r="H290" s="8"/>
      <c r="I290" s="8"/>
      <c r="J290" s="7">
        <v>1620</v>
      </c>
      <c r="K290" s="8" t="str">
        <f>_XLL.EMPLEADO_APELLIDONOMBRE(J290)</f>
        <v>POCHETTINO, Fabiana Paula</v>
      </c>
      <c r="L290" s="8" t="str">
        <f>_XLL.CARGO_CARGOACTIVOCOMPLETO(J290)</f>
        <v>FISCAL DE INSTRUCCION - 26 - 921 - EFECTIVO</v>
      </c>
      <c r="M290" s="8" t="str">
        <f>_XLL.OFICINA_OFICINAACTUAL(J290)</f>
        <v>FIS.INSTRUCCION FLIA       D.FUNES</v>
      </c>
      <c r="N290" s="49"/>
    </row>
    <row r="291" spans="1:14" ht="35.1" customHeight="1">
      <c r="A291" s="6" t="s">
        <v>36</v>
      </c>
      <c r="B291" s="2" t="s">
        <v>37</v>
      </c>
      <c r="C291" s="2"/>
      <c r="D291" s="9">
        <v>3783</v>
      </c>
      <c r="E291" s="8" t="str">
        <f>_XLL.EMPLEADO_APELLIDONOMBRE(D291)</f>
        <v>CASTRO GONZALEZ, Leonardo Gabriel</v>
      </c>
      <c r="F291" s="8" t="str">
        <f>_XLL.CARGO_CARGOACTIVOCOMPLETO(D291)</f>
        <v>SECRETARIO/A DE FISCALIA - 26 - 921 - EFECTIVO</v>
      </c>
      <c r="G291" s="8" t="str">
        <f>_XLL.OFICINA_OFICINAACTUAL(D291)</f>
        <v>FISC.INSTRUCC.Y FAMILIA-SEC.1   C.DEL EJE</v>
      </c>
      <c r="H291" s="8"/>
      <c r="I291" s="8"/>
      <c r="J291" s="9">
        <v>10038</v>
      </c>
      <c r="K291" s="8" t="str">
        <f>_XLL.EMPLEADO_APELLIDONOMBRE(J291)</f>
        <v>CENTENO, José María</v>
      </c>
      <c r="L291" s="8" t="str">
        <f>_XLL.CARGO_CARGOACTIVOCOMPLETO(J291)</f>
        <v>PROSECRETARIO/A LETRADO - 26 - 921 - SUPLENTE</v>
      </c>
      <c r="M291" s="8" t="str">
        <f>_XLL.OFICINA_OFICINAACTUAL(J291)</f>
        <v>FISC.INSTRUCC.Y FAMILIA-SEC.2   C.DEL EJE</v>
      </c>
      <c r="N291" s="49"/>
    </row>
    <row r="292" spans="1:14" ht="35.1" customHeight="1">
      <c r="A292" s="6" t="s">
        <v>36</v>
      </c>
      <c r="B292" s="2" t="s">
        <v>37</v>
      </c>
      <c r="C292" s="2"/>
      <c r="D292" s="9">
        <v>5863</v>
      </c>
      <c r="E292" s="8" t="str">
        <f>_XLL.EMPLEADO_APELLIDONOMBRE(D292)</f>
        <v>JEREZ, María Belén</v>
      </c>
      <c r="F292" s="8" t="str">
        <f>_XLL.CARGO_CARGOACTIVOCOMPLETO(D292)</f>
        <v>OFICIAL AUXILIAR - 28 - 920 - EFECTIVO</v>
      </c>
      <c r="G292" s="8" t="str">
        <f>_XLL.OFICINA_OFICINAACTUAL(D292)</f>
        <v>FISC.INSTRUCC.Y FAMILIA-SEC.1   C.DEL EJE</v>
      </c>
      <c r="H292" s="8"/>
      <c r="I292" s="8"/>
      <c r="J292" s="9">
        <v>5988</v>
      </c>
      <c r="K292" s="8" t="str">
        <f>_XLL.EMPLEADO_APELLIDONOMBRE(J292)</f>
        <v>NUÑEZ, María Paola</v>
      </c>
      <c r="L292" s="8" t="str">
        <f>_XLL.CARGO_CARGOACTIVOCOMPLETO(J292)</f>
        <v>ESCRIBIENTE - 28 - 920 - EFECTIVO</v>
      </c>
      <c r="M292" s="8" t="str">
        <f>_XLL.OFICINA_OFICINAACTUAL(J292)</f>
        <v>FISC.INSTRUCC.Y FAMILIA-SEC.2   C.DEL EJE</v>
      </c>
      <c r="N292" s="49"/>
    </row>
    <row r="293" spans="1:14" ht="35.1" customHeight="1">
      <c r="A293" s="6" t="s">
        <v>36</v>
      </c>
      <c r="B293" s="2" t="s">
        <v>37</v>
      </c>
      <c r="C293" s="2"/>
      <c r="D293" s="9">
        <v>13331</v>
      </c>
      <c r="E293" s="8" t="str">
        <f>_XLL.EMPLEADO_APELLIDONOMBRE(D293)</f>
        <v>DIAZ, María del Pilar</v>
      </c>
      <c r="F293" s="8" t="str">
        <f>_XLL.CARGO_CARGOACTIVOCOMPLETO(D293)</f>
        <v>MERITORIO/A - 28 - 920 - EFECTIVO</v>
      </c>
      <c r="G293" s="8" t="str">
        <f>_XLL.OFICINA_OFICINAACTUAL(D293)</f>
        <v>FISC.INSTRUCC.Y FAMILIA-SEC.1   C.DEL EJE</v>
      </c>
      <c r="H293" s="8"/>
      <c r="I293" s="8"/>
      <c r="J293" s="9">
        <v>11895</v>
      </c>
      <c r="K293" s="8" t="str">
        <f>_XLL.EMPLEADO_APELLIDONOMBRE(J293)</f>
        <v>NAJAR, Claudia Mariela</v>
      </c>
      <c r="L293" s="8" t="str">
        <f>_XLL.CARGO_CARGOACTIVOCOMPLETO(J293)</f>
        <v>AUXILIAR - 28 - 920 - EFECTIVO</v>
      </c>
      <c r="M293" s="8" t="str">
        <f>_XLL.OFICINA_OFICINAACTUAL(J293)</f>
        <v>FISC.INSTRUCC.Y FAMILIA-SEC.2   C.DEL EJE</v>
      </c>
      <c r="N293" s="49"/>
    </row>
    <row r="294" spans="1:14" ht="35.1" customHeight="1">
      <c r="A294" s="6" t="s">
        <v>36</v>
      </c>
      <c r="B294" s="2" t="s">
        <v>37</v>
      </c>
      <c r="C294" s="2"/>
      <c r="D294" s="7">
        <v>4881</v>
      </c>
      <c r="E294" s="8" t="str">
        <f>_XLL.EMPLEADO_APELLIDONOMBRE(D294)</f>
        <v>BAZAN, Patricio Domingo</v>
      </c>
      <c r="F294" s="8" t="str">
        <f>_XLL.CARGO_CARGOACTIVOCOMPLETO(D294)</f>
        <v>SECRETARIO/A DE FISCALIA - 26 - 921 - INTERINO</v>
      </c>
      <c r="G294" s="8" t="str">
        <f>_XLL.OFICINA_OFICINAACTUAL(D294)</f>
        <v>SEC. DE LUCHA CONTRA EL NARCOTRAFICO-CRUZ DEL EJE</v>
      </c>
      <c r="H294" s="8"/>
      <c r="I294" s="8"/>
      <c r="J294" s="7">
        <v>10158</v>
      </c>
      <c r="K294" s="8" t="str">
        <f>_XLL.EMPLEADO_APELLIDONOMBRE(J294)</f>
        <v>MARISTANY, Florencia</v>
      </c>
      <c r="L294" s="8" t="str">
        <f>_XLL.CARGO_CARGOACTIVOCOMPLETO(J294)</f>
        <v>PROSECRETARIO/A LETRADO - 26 - 921 - SUPLENTE</v>
      </c>
      <c r="M294" s="8" t="str">
        <f>_XLL.OFICINA_OFICINAACTUAL(J294)</f>
        <v>SEC. DE LUCHA CONTRA EL NARCOTRAFICO-CRUZ DEL EJE</v>
      </c>
      <c r="N294" s="49"/>
    </row>
    <row r="295" spans="1:14" ht="35.1" customHeight="1">
      <c r="A295" s="6" t="s">
        <v>36</v>
      </c>
      <c r="B295" s="2" t="s">
        <v>37</v>
      </c>
      <c r="C295" s="2"/>
      <c r="D295" s="7">
        <v>10245</v>
      </c>
      <c r="E295" s="8" t="str">
        <f>_XLL.EMPLEADO_APELLIDONOMBRE(D295)</f>
        <v>SALINAS, Juan Pablo Ramon</v>
      </c>
      <c r="F295" s="8" t="str">
        <f>_XLL.CARGO_CARGOACTIVOCOMPLETO(D295)</f>
        <v>ESCRIBIENTE MAYOR - 28 - 921 - EFECTIVO</v>
      </c>
      <c r="G295" s="8" t="str">
        <f>_XLL.OFICINA_OFICINAACTUAL(D295)</f>
        <v>SEC. DE LUCHA CONTRA EL NARCOTRAFICO-CRUZ DEL EJE</v>
      </c>
      <c r="H295" s="8"/>
      <c r="I295" s="8"/>
      <c r="J295" s="7">
        <v>10245</v>
      </c>
      <c r="K295" s="8" t="str">
        <f>_XLL.EMPLEADO_APELLIDONOMBRE(J295)</f>
        <v>SALINAS, Juan Pablo Ramon</v>
      </c>
      <c r="L295" s="8" t="str">
        <f>_XLL.CARGO_CARGOACTIVOCOMPLETO(J295)</f>
        <v>ESCRIBIENTE MAYOR - 28 - 921 - EFECTIVO</v>
      </c>
      <c r="M295" s="8" t="str">
        <f>_XLL.OFICINA_OFICINAACTUAL(J295)</f>
        <v>SEC. DE LUCHA CONTRA EL NARCOTRAFICO-CRUZ DEL EJE</v>
      </c>
      <c r="N295" s="49"/>
    </row>
    <row r="296" spans="1:14" s="43" customFormat="1" ht="35.1" customHeight="1">
      <c r="A296" s="41" t="s">
        <v>36</v>
      </c>
      <c r="B296" s="42" t="s">
        <v>37</v>
      </c>
      <c r="C296" s="89"/>
      <c r="D296" s="53" t="s">
        <v>66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5"/>
    </row>
    <row r="297" spans="1:14" ht="36">
      <c r="A297" s="6" t="s">
        <v>36</v>
      </c>
      <c r="B297" s="11" t="s">
        <v>39</v>
      </c>
      <c r="C297" s="11"/>
      <c r="D297" s="9">
        <v>14006</v>
      </c>
      <c r="E297" s="8" t="str">
        <f>_XLL.EMPLEADO_APELLIDONOMBRE(D297)</f>
        <v>MARTOS, Francisco Gustavo</v>
      </c>
      <c r="F297" s="8" t="str">
        <f>_XLL.CARGO_CARGOACTIVOCOMPLETO(D297)</f>
        <v>JUEZ/A DE 1RA. INSTANCIA - 26 - 920 - EFECTIVO</v>
      </c>
      <c r="G297" s="8" t="str">
        <f>_XLL.OFICINA_OFICINAACTUAL(D297)</f>
        <v>JUZ.1° INS C/ COMP. CIV.COM.CONC.Y FLIA. 2°NOM - COSQUIN</v>
      </c>
      <c r="H297" s="8"/>
      <c r="I297" s="8"/>
      <c r="J297" s="9">
        <v>14354</v>
      </c>
      <c r="K297" s="8" t="str">
        <f>_XLL.EMPLEADO_APELLIDONOMBRE(J297)</f>
        <v>MACHADO, Carlos Fernando</v>
      </c>
      <c r="L297" s="8" t="str">
        <f>_XLL.CARGO_CARGOACTIVOCOMPLETO(J297)</f>
        <v>JUEZ/A DE 1RA. INSTANCIA - 26 - 920 - EFECTIVO</v>
      </c>
      <c r="M297" s="8" t="str">
        <f>_XLL.OFICINA_OFICINAACTUAL(J297)</f>
        <v>JUZ.CIV.COM.CONC.Y FLIA. 1°NOM - COSQUIN</v>
      </c>
      <c r="N297" s="49"/>
    </row>
    <row r="298" spans="1:14" ht="48">
      <c r="A298" s="6" t="s">
        <v>36</v>
      </c>
      <c r="B298" s="11" t="s">
        <v>39</v>
      </c>
      <c r="C298" s="11"/>
      <c r="D298" s="9">
        <v>4605</v>
      </c>
      <c r="E298" s="8" t="str">
        <f>_XLL.EMPLEADO_APELLIDONOMBRE(D298)</f>
        <v>BERMUDEZ, Analía Roxana</v>
      </c>
      <c r="F298" s="8" t="str">
        <f>_XLL.CARGO_CARGOACTIVOCOMPLETO(D298)</f>
        <v>SECRETARIO/A JUZGADO 1RA. INSTANCIA - 26 - 920 - INTERINO</v>
      </c>
      <c r="G298" s="8" t="str">
        <f>_XLL.OFICINA_OFICINAACTUAL(D298)</f>
        <v>OFICINA UNICA DE VIOLENCIA FAMILIAR Y DE GENERO - COSQUIN</v>
      </c>
      <c r="H298" s="8"/>
      <c r="I298" s="8"/>
      <c r="J298" s="9">
        <v>4736</v>
      </c>
      <c r="K298" s="8" t="str">
        <f>_XLL.EMPLEADO_APELLIDONOMBRE(J298)</f>
        <v>LOPEZ, Ariel Darío</v>
      </c>
      <c r="L298" s="8" t="str">
        <f>_XLL.CARGO_CARGOACTIVOCOMPLETO(J298)</f>
        <v>SECRETARIO/A JUZGADO 1RA. INSTANCIA - 26 - 920 - EFECTIVO</v>
      </c>
      <c r="M298" s="8" t="str">
        <f>_XLL.OFICINA_OFICINAACTUAL(J298)</f>
        <v>JUZG.CONTROL,NIÑEZ,JUV.Y PENAL JUVENIL Y FALTAS-COSQUIN</v>
      </c>
      <c r="N298" s="49"/>
    </row>
    <row r="299" spans="1:14" ht="36">
      <c r="A299" s="6" t="s">
        <v>36</v>
      </c>
      <c r="B299" s="11" t="s">
        <v>39</v>
      </c>
      <c r="C299" s="11"/>
      <c r="D299" s="9">
        <v>3648</v>
      </c>
      <c r="E299" s="8" t="str">
        <f>_XLL.EMPLEADO_APELLIDONOMBRE(D299)</f>
        <v>PEREYRA, María Luz</v>
      </c>
      <c r="F299" s="8" t="str">
        <f>_XLL.CARGO_CARGOACTIVOCOMPLETO(D299)</f>
        <v>PROSECRETARIO/A LETRADO - 26 - 920 - EFECTIVO</v>
      </c>
      <c r="G299" s="8" t="str">
        <f>_XLL.OFICINA_OFICINAACTUAL(D299)</f>
        <v>JUZ.1°INS C/ COMP. CIV.COM.CONC.Y FLIA. 2°NOM S.4-COSQUIN</v>
      </c>
      <c r="H299" s="8"/>
      <c r="I299" s="8"/>
      <c r="J299" s="9">
        <v>10067</v>
      </c>
      <c r="K299" s="8" t="str">
        <f>_XLL.EMPLEADO_APELLIDONOMBRE(J299)</f>
        <v>NUÑEZ TIMONIERI, Lisandro</v>
      </c>
      <c r="L299" s="8" t="str">
        <f>_XLL.CARGO_CARGOACTIVOCOMPLETO(J299)</f>
        <v>PROSECRETARIO/A LETRADO - 26 - 920 - EFECTIVO</v>
      </c>
      <c r="M299" s="8" t="str">
        <f>_XLL.OFICINA_OFICINAACTUAL(J299)</f>
        <v>JUZG.CONTROL,NIÑEZ,JUV.Y PENAL JUVENIL Y FALTAS-COSQUIN</v>
      </c>
      <c r="N299" s="49"/>
    </row>
    <row r="300" spans="1:14" ht="36">
      <c r="A300" s="6" t="s">
        <v>36</v>
      </c>
      <c r="B300" s="11" t="s">
        <v>39</v>
      </c>
      <c r="C300" s="11"/>
      <c r="D300" s="9">
        <v>1306</v>
      </c>
      <c r="E300" s="8" t="str">
        <f>_XLL.EMPLEADO_APELLIDONOMBRE(D300)</f>
        <v>PEDERNERA CAMINOS, María Fernanda</v>
      </c>
      <c r="F300" s="8" t="str">
        <f>_XLL.CARGO_CARGOACTIVOCOMPLETO(D300)</f>
        <v>OFICIAL PRINCIPAL - 28 - 920 - EFECTIVO</v>
      </c>
      <c r="G300" s="8" t="str">
        <f>_XLL.OFICINA_OFICINAACTUAL(D300)</f>
        <v>JUZG.CONTROL,NIÑEZ,JUV.Y PENAL JUVENIL Y FALTAS-COSQUIN</v>
      </c>
      <c r="H300" s="8"/>
      <c r="I300" s="8"/>
      <c r="J300" s="9">
        <v>3404</v>
      </c>
      <c r="K300" s="8" t="str">
        <f>_XLL.EMPLEADO_APELLIDONOMBRE(J300)</f>
        <v>YANGOSIAN de ORTIZ QUIROZ, Maria Eugenia</v>
      </c>
      <c r="L300" s="8" t="str">
        <f>_XLL.CARGO_CARGOACTIVOCOMPLETO(J300)</f>
        <v>JEFE/A DE DESPACHO - 28 - 920 - EFECTIVO</v>
      </c>
      <c r="M300" s="8" t="str">
        <f>_XLL.OFICINA_OFICINAACTUAL(J300)</f>
        <v>JUZ.CIV.COM.CONC.Y FLIA. 1°NOM. S.1- COSQUIN</v>
      </c>
      <c r="N300" s="49"/>
    </row>
    <row r="301" spans="1:14" ht="36">
      <c r="A301" s="6" t="s">
        <v>36</v>
      </c>
      <c r="B301" s="11" t="s">
        <v>39</v>
      </c>
      <c r="C301" s="11"/>
      <c r="D301" s="9">
        <v>11096</v>
      </c>
      <c r="E301" s="8" t="str">
        <f>_XLL.EMPLEADO_APELLIDONOMBRE(D301)</f>
        <v>MENCHON, María Fernanda</v>
      </c>
      <c r="F301" s="8" t="str">
        <f>_XLL.CARGO_CARGOACTIVOCOMPLETO(D301)</f>
        <v>AUXILIAR - 28 - 920 - EFECTIVO</v>
      </c>
      <c r="G301" s="8" t="str">
        <f>_XLL.OFICINA_OFICINAACTUAL(D301)</f>
        <v>JUZ.1°INS C/ COMP. CIV.COM.CONC.Y FLIA. 2°NOM S.3-COSQUIN</v>
      </c>
      <c r="H301" s="8"/>
      <c r="I301" s="8"/>
      <c r="J301" s="9">
        <v>13879</v>
      </c>
      <c r="K301" s="8" t="str">
        <f>_XLL.EMPLEADO_APELLIDONOMBRE(J301)</f>
        <v>PETCOFF, Mariana</v>
      </c>
      <c r="L301" s="8" t="str">
        <f>_XLL.CARGO_CARGOACTIVOCOMPLETO(J301)</f>
        <v>MERITORIO/A - 28 - 920 - CONTRATADO</v>
      </c>
      <c r="M301" s="8" t="str">
        <f>_XLL.OFICINA_OFICINAACTUAL(J301)</f>
        <v>JUZ.CIV.COM.CONC.Y FLIA. 1°NOM. S.1- COSQUIN</v>
      </c>
      <c r="N301" s="49"/>
    </row>
    <row r="302" spans="1:14" ht="36">
      <c r="A302" s="6" t="s">
        <v>36</v>
      </c>
      <c r="B302" s="11" t="s">
        <v>39</v>
      </c>
      <c r="C302" s="11"/>
      <c r="D302" s="9">
        <v>14045</v>
      </c>
      <c r="E302" s="8" t="str">
        <f>_XLL.EMPLEADO_APELLIDONOMBRE(D302)</f>
        <v>IGLESIAS, Leonardo José</v>
      </c>
      <c r="F302" s="8" t="str">
        <f>_XLL.CARGO_CARGOACTIVOCOMPLETO(D302)</f>
        <v>MERITORIO/A - 28 - 920 - CONTRATADO</v>
      </c>
      <c r="G302" s="8" t="str">
        <f>_XLL.OFICINA_OFICINAACTUAL(D302)</f>
        <v>JUZG.CONTROL,NIÑEZ,JUV.Y PENAL JUVENIL Y FALTAS-COSQUIN</v>
      </c>
      <c r="H302" s="8"/>
      <c r="I302" s="8"/>
      <c r="J302" s="9">
        <v>11949</v>
      </c>
      <c r="K302" s="8" t="str">
        <f>_XLL.EMPLEADO_APELLIDONOMBRE(J302)</f>
        <v>MOHADED, Mariana Mabel</v>
      </c>
      <c r="L302" s="8" t="str">
        <f>_XLL.CARGO_CARGOACTIVOCOMPLETO(J302)</f>
        <v>AUXILIAR - 28 - 920 - EFECTIVO</v>
      </c>
      <c r="M302" s="8" t="str">
        <f>_XLL.OFICINA_OFICINAACTUAL(J302)</f>
        <v>JUZG.CONTROL,NIÑEZ,JUV.Y PENAL JUVENIL Y FALTAS-COSQUIN</v>
      </c>
      <c r="N302" s="49"/>
    </row>
    <row r="303" spans="1:14" ht="36">
      <c r="A303" s="6" t="s">
        <v>36</v>
      </c>
      <c r="B303" s="11" t="s">
        <v>39</v>
      </c>
      <c r="C303" s="11"/>
      <c r="D303" s="9">
        <v>10020</v>
      </c>
      <c r="E303" s="8" t="str">
        <f>_XLL.EMPLEADO_APELLIDONOMBRE(D303)</f>
        <v>BOETTO, Ana Esther</v>
      </c>
      <c r="F303" s="8" t="str">
        <f>_XLL.CARGO_CARGOACTIVOCOMPLETO(D303)</f>
        <v>OFICIAL PRINCIPAL - 28 - 920 - EFECTIVO</v>
      </c>
      <c r="G303" s="8" t="str">
        <f>_XLL.OFICINA_OFICINAACTUAL(D303)</f>
        <v>OFICINA UNICA DE VIOLENCIA FAMILIAR Y DE GENERO - COSQUIN</v>
      </c>
      <c r="H303" s="8"/>
      <c r="I303" s="8"/>
      <c r="J303" s="9">
        <v>11875</v>
      </c>
      <c r="K303" s="8" t="str">
        <f>_XLL.EMPLEADO_APELLIDONOMBRE(J303)</f>
        <v>HERRERA, Rita Silvina</v>
      </c>
      <c r="L303" s="8" t="str">
        <f>_XLL.CARGO_CARGOACTIVOCOMPLETO(J303)</f>
        <v>MERITORIO/A - 28 - 920 - EFECTIVO</v>
      </c>
      <c r="M303" s="8" t="str">
        <f>_XLL.OFICINA_OFICINAACTUAL(J303)</f>
        <v>OFICINA UNICA DE VIOLENCIA FAMILIAR Y DE GENERO - COSQUIN</v>
      </c>
      <c r="N303" s="49"/>
    </row>
    <row r="304" spans="1:14" ht="36">
      <c r="A304" s="6" t="s">
        <v>36</v>
      </c>
      <c r="B304" s="11" t="s">
        <v>39</v>
      </c>
      <c r="C304" s="11"/>
      <c r="D304" s="9">
        <v>4431</v>
      </c>
      <c r="E304" s="8" t="str">
        <f>_XLL.EMPLEADO_APELLIDONOMBRE(D304)</f>
        <v>CORREA, Gustavo Luis</v>
      </c>
      <c r="F304" s="8" t="str">
        <f>_XLL.CARGO_CARGOACTIVOCOMPLETO(D304)</f>
        <v>OFICIAL SUPERIOR DE 2DA. - 27 - 920 - INTERINO</v>
      </c>
      <c r="G304" s="8" t="str">
        <f>_XLL.OFICINA_OFICINAACTUAL(D304)</f>
        <v>OF.DE JUST.-UJIERES Y NOTIF.- COSQUIN-</v>
      </c>
      <c r="H304" s="8"/>
      <c r="I304" s="8"/>
      <c r="J304" s="9">
        <v>10978</v>
      </c>
      <c r="K304" s="8" t="str">
        <f>_XLL.EMPLEADO_APELLIDONOMBRE(J304)</f>
        <v>ELLENA, Germán Eduardo</v>
      </c>
      <c r="L304" s="8" t="str">
        <f>_XLL.CARGO_CARGOACTIVOCOMPLETO(J304)</f>
        <v>ESCRIBIENTE MAYOR - 28 - 920 - EFECTIVO</v>
      </c>
      <c r="M304" s="8" t="str">
        <f>_XLL.OFICINA_OFICINAACTUAL(J304)</f>
        <v>DELEGACION ADMINISTRACION GENERAL - COSQUIN -</v>
      </c>
      <c r="N304" s="49"/>
    </row>
    <row r="305" spans="1:14" ht="36">
      <c r="A305" s="6" t="s">
        <v>36</v>
      </c>
      <c r="B305" s="11" t="s">
        <v>39</v>
      </c>
      <c r="C305" s="11"/>
      <c r="D305" s="9">
        <v>3976</v>
      </c>
      <c r="E305" s="8" t="str">
        <f>_XLL.EMPLEADO_APELLIDONOMBRE(D305)</f>
        <v>HUBERMAN, Laura Mercedes</v>
      </c>
      <c r="F305" s="8" t="str">
        <f>_XLL.CARGO_CARGOACTIVOCOMPLETO(D305)</f>
        <v>ASESOR/A LETRADO - 26 - 920 - EFECTIVO</v>
      </c>
      <c r="G305" s="8" t="str">
        <f>_XLL.OFICINA_OFICINAACTUAL(D305)</f>
        <v>ASESORIA LETR.C/FUNC.MULTIPLES-COSQUIN</v>
      </c>
      <c r="H305" s="8"/>
      <c r="I305" s="8"/>
      <c r="J305" s="9">
        <v>3976</v>
      </c>
      <c r="K305" s="8" t="str">
        <f>_XLL.EMPLEADO_APELLIDONOMBRE(J305)</f>
        <v>HUBERMAN, Laura Mercedes</v>
      </c>
      <c r="L305" s="8" t="str">
        <f>_XLL.CARGO_CARGOACTIVOCOMPLETO(J305)</f>
        <v>ASESOR/A LETRADO - 26 - 920 - EFECTIVO</v>
      </c>
      <c r="M305" s="8" t="str">
        <f>_XLL.OFICINA_OFICINAACTUAL(J305)</f>
        <v>ASESORIA LETR.C/FUNC.MULTIPLES-COSQUIN</v>
      </c>
      <c r="N305" s="49"/>
    </row>
    <row r="306" spans="1:14" ht="36">
      <c r="A306" s="6" t="s">
        <v>36</v>
      </c>
      <c r="B306" s="11" t="s">
        <v>39</v>
      </c>
      <c r="C306" s="11"/>
      <c r="D306" s="9">
        <v>5035</v>
      </c>
      <c r="E306" s="8" t="str">
        <f>_XLL.EMPLEADO_APELLIDONOMBRE(D306)</f>
        <v>DERENDINGER, Carolina</v>
      </c>
      <c r="F306" s="8" t="str">
        <f>_XLL.CARGO_CARGOACTIVOCOMPLETO(D306)</f>
        <v>PROSECRETARIO/A LETRADO - 26 - 921 - SUPLENTE</v>
      </c>
      <c r="G306" s="8" t="str">
        <f>_XLL.OFICINA_OFICINAACTUAL(D306)</f>
        <v>FISC.INSTRUC.COMPET.MULTIPLE 1°T-SEC.1-COSQUIN</v>
      </c>
      <c r="H306" s="8"/>
      <c r="I306" s="8"/>
      <c r="J306" s="9">
        <v>4595</v>
      </c>
      <c r="K306" s="8" t="str">
        <f>_XLL.EMPLEADO_APELLIDONOMBRE(J306)</f>
        <v>PAUTASSO, Patricia del Valle</v>
      </c>
      <c r="L306" s="8" t="str">
        <f>_XLL.CARGO_CARGOACTIVOCOMPLETO(J306)</f>
        <v>SECRETARIO/A DE FISCALIA - 26 - 921 - INTERINO</v>
      </c>
      <c r="M306" s="8" t="str">
        <f>_XLL.OFICINA_OFICINAACTUAL(J306)</f>
        <v>FISC.INSTRUC.COMPET.MULTIPLE 1°T-COSQUIN</v>
      </c>
      <c r="N306" s="49"/>
    </row>
    <row r="307" spans="1:14" ht="24">
      <c r="A307" s="6" t="s">
        <v>36</v>
      </c>
      <c r="B307" s="11" t="s">
        <v>39</v>
      </c>
      <c r="C307" s="11"/>
      <c r="D307" s="9">
        <v>5535</v>
      </c>
      <c r="E307" s="8" t="str">
        <f>_XLL.EMPLEADO_APELLIDONOMBRE(D307)</f>
        <v>NAVEDA, Sandra Patricia</v>
      </c>
      <c r="F307" s="8" t="str">
        <f>_XLL.CARGO_CARGOACTIVOCOMPLETO(D307)</f>
        <v>OFICIAL AUXILIAR - 28 - 920 - EFECTIVO</v>
      </c>
      <c r="G307" s="8" t="str">
        <f>_XLL.OFICINA_OFICINAACTUAL(D307)</f>
        <v>FISC.INSTRUC.COMPET.MULTIPLE 1°T-SEC.1-COSQUIN</v>
      </c>
      <c r="H307" s="8"/>
      <c r="I307" s="8"/>
      <c r="J307" s="9">
        <v>5535</v>
      </c>
      <c r="K307" s="8" t="str">
        <f>_XLL.EMPLEADO_APELLIDONOMBRE(J307)</f>
        <v>NAVEDA, Sandra Patricia</v>
      </c>
      <c r="L307" s="8" t="str">
        <f>_XLL.CARGO_CARGOACTIVOCOMPLETO(J307)</f>
        <v>OFICIAL AUXILIAR - 28 - 920 - EFECTIVO</v>
      </c>
      <c r="M307" s="8" t="str">
        <f>_XLL.OFICINA_OFICINAACTUAL(J307)</f>
        <v>FISC.INSTRUC.COMPET.MULTIPLE 1°T-SEC.1-COSQUIN</v>
      </c>
      <c r="N307" s="49"/>
    </row>
    <row r="308" spans="1:14" ht="24">
      <c r="A308" s="6" t="s">
        <v>36</v>
      </c>
      <c r="B308" s="11" t="s">
        <v>39</v>
      </c>
      <c r="C308" s="11"/>
      <c r="D308" s="9">
        <v>1500</v>
      </c>
      <c r="E308" s="8" t="str">
        <f>_XLL.EMPLEADO_APELLIDONOMBRE(D308)</f>
        <v>VELEZ, Eduardo Ariel</v>
      </c>
      <c r="F308" s="8" t="str">
        <f>_XLL.CARGO_CARGOACTIVOCOMPLETO(D308)</f>
        <v>JEFE/A DE DESPACHO - 28 - 920 - EFECTIVO</v>
      </c>
      <c r="G308" s="8" t="str">
        <f>_XLL.OFICINA_OFICINAACTUAL(D308)</f>
        <v>CAM.CIV.COM.FAM.TRAB.-S.LAB.  M.JUAREZ</v>
      </c>
      <c r="H308" s="8"/>
      <c r="I308" s="8"/>
      <c r="J308" s="9">
        <v>2475</v>
      </c>
      <c r="K308" s="8" t="str">
        <f>_XLL.EMPLEADO_APELLIDONOMBRE(J308)</f>
        <v>DI TOMASO, Darío Javier</v>
      </c>
      <c r="L308" s="8" t="str">
        <f>_XLL.CARGO_CARGOACTIVOCOMPLETO(J308)</f>
        <v>OFICIAL - 28 - 920 - EFECTIVO</v>
      </c>
      <c r="M308" s="8" t="str">
        <f>_XLL.OFICINA_OFICINAACTUAL(J308)</f>
        <v>FISC.INSTRUC.COMPET.MULTIPLE 1°T-SEC.2-COSQUIN</v>
      </c>
      <c r="N308" s="49"/>
    </row>
    <row r="309" spans="1:14" ht="24">
      <c r="A309" s="6" t="s">
        <v>36</v>
      </c>
      <c r="B309" s="11" t="s">
        <v>39</v>
      </c>
      <c r="C309" s="11"/>
      <c r="D309" s="9">
        <v>11596</v>
      </c>
      <c r="E309" s="8" t="str">
        <f>_XLL.EMPLEADO_APELLIDONOMBRE(D309)</f>
        <v>TROCELLO, Tania Soledad</v>
      </c>
      <c r="F309" s="8" t="str">
        <f>_XLL.CARGO_CARGOACTIVOCOMPLETO(D309)</f>
        <v>ESCRIBIENTE - 28 - 921 - EFECTIVO</v>
      </c>
      <c r="G309" s="8" t="str">
        <f>_XLL.OFICINA_OFICINAACTUAL(D309)</f>
        <v>FISC.INSTRUC.COMPET.MULTIPLE 1°T-SEC.1-COSQUIN</v>
      </c>
      <c r="H309" s="8"/>
      <c r="I309" s="8"/>
      <c r="J309" s="9">
        <v>12581</v>
      </c>
      <c r="K309" s="8" t="str">
        <f>_XLL.EMPLEADO_APELLIDONOMBRE(J309)</f>
        <v>GHIANO, Mariana</v>
      </c>
      <c r="L309" s="8" t="str">
        <f>_XLL.CARGO_CARGOACTIVOCOMPLETO(J309)</f>
        <v>MERITORIO/A - 28 - 921 - EFECTIVO</v>
      </c>
      <c r="M309" s="8" t="str">
        <f>_XLL.OFICINA_OFICINAACTUAL(J309)</f>
        <v>FISC.INSTRUC.COMPET.MULTIPLE 1°T-SEC.2-COSQUIN</v>
      </c>
      <c r="N309" s="49"/>
    </row>
    <row r="310" spans="1:14" ht="36">
      <c r="A310" s="6" t="s">
        <v>36</v>
      </c>
      <c r="B310" s="11" t="s">
        <v>39</v>
      </c>
      <c r="C310" s="11"/>
      <c r="D310" s="7">
        <v>5307</v>
      </c>
      <c r="E310" s="8" t="str">
        <f>_XLL.EMPLEADO_APELLIDONOMBRE(D310)</f>
        <v>GARDE, María Belén</v>
      </c>
      <c r="F310" s="8" t="str">
        <f>_XLL.CARGO_CARGOACTIVOCOMPLETO(D310)</f>
        <v>SECRETARIO/A DE FISCALIA - 26 - 921 - EFECTIVO</v>
      </c>
      <c r="G310" s="8" t="str">
        <f>_XLL.OFICINA_OFICINAACTUAL(D310)</f>
        <v>FISC.INSTRUCC.MOVIL DE LUCHA CONTRA EL NARCOTRAFICO-COSQUIN</v>
      </c>
      <c r="H310" s="8"/>
      <c r="I310" s="8"/>
      <c r="J310" s="7">
        <v>10079</v>
      </c>
      <c r="K310" s="8" t="str">
        <f>_XLL.EMPLEADO_APELLIDONOMBRE(J310)</f>
        <v>SUAREZ TELLO, Jorge Antonio</v>
      </c>
      <c r="L310" s="8" t="str">
        <f>_XLL.CARGO_CARGOACTIVOCOMPLETO(J310)</f>
        <v>PROSECRETARIO/A LETRADO - 26 - 921 - SUPLENTE</v>
      </c>
      <c r="M310" s="8" t="str">
        <f>_XLL.OFICINA_OFICINAACTUAL(J310)</f>
        <v>SEC. DE LUCHA CONTRA EL NARCOTRAFICO-COSQUIN</v>
      </c>
      <c r="N310" s="49"/>
    </row>
    <row r="311" spans="1:14" ht="24">
      <c r="A311" s="6" t="s">
        <v>36</v>
      </c>
      <c r="B311" s="11" t="s">
        <v>39</v>
      </c>
      <c r="C311" s="11"/>
      <c r="D311" s="7">
        <v>12484</v>
      </c>
      <c r="E311" s="8" t="str">
        <f>_XLL.EMPLEADO_APELLIDONOMBRE(D311)</f>
        <v>RICCI, Romina Aylen</v>
      </c>
      <c r="F311" s="8" t="str">
        <f>_XLL.CARGO_CARGOACTIVOCOMPLETO(D311)</f>
        <v>AUXILIAR - 28 - 920 - EFECTIVO</v>
      </c>
      <c r="G311" s="8" t="str">
        <f>_XLL.OFICINA_OFICINAACTUAL(D311)</f>
        <v>SEC. DE LUCHA CONTRA EL NARCOTRAFICO-COSQUIN</v>
      </c>
      <c r="H311" s="8"/>
      <c r="I311" s="8"/>
      <c r="J311" s="7">
        <v>11571</v>
      </c>
      <c r="K311" s="8" t="str">
        <f>_XLL.EMPLEADO_APELLIDONOMBRE(J311)</f>
        <v>IRUSTA, Alfonsina</v>
      </c>
      <c r="L311" s="8" t="str">
        <f>_XLL.CARGO_CARGOACTIVOCOMPLETO(J311)</f>
        <v>AUXILIAR - 28 - 920 - EFECTIVO</v>
      </c>
      <c r="M311" s="8" t="str">
        <f>_XLL.OFICINA_OFICINAACTUAL(J311)</f>
        <v>SEC. DE LUCHA CONTRA EL NARCOTRAFICO-COSQUIN</v>
      </c>
      <c r="N311" s="49"/>
    </row>
    <row r="312" spans="1:14" ht="24">
      <c r="A312" s="6" t="s">
        <v>36</v>
      </c>
      <c r="B312" s="11" t="s">
        <v>39</v>
      </c>
      <c r="C312" s="11"/>
      <c r="D312" s="9">
        <v>3788</v>
      </c>
      <c r="E312" s="8" t="str">
        <f>_XLL.EMPLEADO_APELLIDONOMBRE(D312)</f>
        <v>KASSLATTER, Mónica Cristina</v>
      </c>
      <c r="F312" s="8" t="str">
        <f>_XLL.CARGO_CARGOACTIVOCOMPLETO(D312)</f>
        <v>AYUDANTE FISCAL - 26 - 921 - EFECTIVO</v>
      </c>
      <c r="G312" s="8" t="str">
        <f>_XLL.OFICINA_OFICINAACTUAL(D312)</f>
        <v>FISC.INSTRUC.COMPET.MULTIPLE 1°T-COSQUIN</v>
      </c>
      <c r="H312" s="8"/>
      <c r="I312" s="8"/>
      <c r="J312" s="9">
        <v>3788</v>
      </c>
      <c r="K312" s="8" t="str">
        <f>_XLL.EMPLEADO_APELLIDONOMBRE(J312)</f>
        <v>KASSLATTER, Mónica Cristina</v>
      </c>
      <c r="L312" s="8" t="str">
        <f>_XLL.CARGO_CARGOACTIVOCOMPLETO(J312)</f>
        <v>AYUDANTE FISCAL - 26 - 921 - EFECTIVO</v>
      </c>
      <c r="M312" s="8" t="str">
        <f>_XLL.OFICINA_OFICINAACTUAL(J312)</f>
        <v>FISC.INSTRUC.COMPET.MULTIPLE 1°T-COSQUIN</v>
      </c>
      <c r="N312" s="49"/>
    </row>
    <row r="313" spans="1:14" ht="26.25" customHeight="1">
      <c r="A313" s="6" t="s">
        <v>36</v>
      </c>
      <c r="B313" s="22" t="s">
        <v>39</v>
      </c>
      <c r="C313" s="82"/>
      <c r="D313" s="56" t="s">
        <v>63</v>
      </c>
      <c r="E313" s="57"/>
      <c r="F313" s="57"/>
      <c r="G313" s="57"/>
      <c r="H313" s="57"/>
      <c r="I313" s="57"/>
      <c r="J313" s="57"/>
      <c r="K313" s="57"/>
      <c r="L313" s="57"/>
      <c r="M313" s="57"/>
      <c r="N313" s="58"/>
    </row>
    <row r="314" spans="1:14" ht="36">
      <c r="A314" s="16" t="s">
        <v>40</v>
      </c>
      <c r="B314" s="11" t="s">
        <v>41</v>
      </c>
      <c r="C314" s="11"/>
      <c r="D314" s="9">
        <v>418</v>
      </c>
      <c r="E314" s="8" t="str">
        <f>_XLL.EMPLEADO_APELLIDONOMBRE(D314)</f>
        <v>TORRES, Jorge David</v>
      </c>
      <c r="F314" s="8" t="str">
        <f>_XLL.CARGO_CARGOACTIVOCOMPLETO(D314)</f>
        <v>VOCAL DE CAMARA - 26 - 920 - EFECTIVO</v>
      </c>
      <c r="G314" s="8" t="str">
        <f>_XLL.OFICINA_OFICINAACTUAL(D314)</f>
        <v>CAM.CRIM.COR.CYC.FAM.TRAB.    LABOULAYE</v>
      </c>
      <c r="H314" s="8"/>
      <c r="I314" s="8"/>
      <c r="J314" s="9">
        <v>5309</v>
      </c>
      <c r="K314" s="8" t="str">
        <f>_XLL.EMPLEADO_APELLIDONOMBRE(J314)</f>
        <v>MORO, Sebastián Ignacio</v>
      </c>
      <c r="L314" s="8" t="str">
        <f>_XLL.CARGO_CARGOACTIVOCOMPLETO(J314)</f>
        <v>SECRETARIO/A LETRADO DE CAMARA - 26 - 920 - INTERINO</v>
      </c>
      <c r="M314" s="8" t="str">
        <f>_XLL.OFICINA_OFICINAACTUAL(J314)</f>
        <v>CAM.CRIM.COR.CYC.FAM.TRAB-S.PEN. LABOULAYE</v>
      </c>
      <c r="N314" s="49"/>
    </row>
    <row r="315" spans="1:14" ht="36">
      <c r="A315" s="16" t="s">
        <v>40</v>
      </c>
      <c r="B315" s="11" t="s">
        <v>41</v>
      </c>
      <c r="C315" s="11"/>
      <c r="D315" s="9">
        <v>14284</v>
      </c>
      <c r="E315" s="8" t="str">
        <f>_XLL.EMPLEADO_APELLIDONOMBRE(D315)</f>
        <v>SABAINI ZAPATA, Ignacio Andrés</v>
      </c>
      <c r="F315" s="8" t="str">
        <f>_XLL.CARGO_CARGOACTIVOCOMPLETO(D315)</f>
        <v>JUEZ/A DE 1RA. INSTANCIA - 26 - 920 - EFECTIVO</v>
      </c>
      <c r="G315" s="8" t="str">
        <f>_XLL.OFICINA_OFICINAACTUAL(D315)</f>
        <v>JUZ.1A.INS.C.C.CONC.FAM.      LABOULAYE</v>
      </c>
      <c r="H315" s="8"/>
      <c r="I315" s="8"/>
      <c r="J315" s="9">
        <v>14284</v>
      </c>
      <c r="K315" s="8" t="str">
        <f>_XLL.EMPLEADO_APELLIDONOMBRE(J315)</f>
        <v>SABAINI ZAPATA, Ignacio Andrés</v>
      </c>
      <c r="L315" s="8" t="str">
        <f>_XLL.CARGO_CARGOACTIVOCOMPLETO(J315)</f>
        <v>JUEZ/A DE 1RA. INSTANCIA - 26 - 920 - EFECTIVO</v>
      </c>
      <c r="M315" s="8" t="str">
        <f>_XLL.OFICINA_OFICINAACTUAL(J315)</f>
        <v>JUZ.1A.INS.C.C.CONC.FAM.      LABOULAYE</v>
      </c>
      <c r="N315" s="49"/>
    </row>
    <row r="316" spans="1:14" ht="48">
      <c r="A316" s="16" t="s">
        <v>40</v>
      </c>
      <c r="B316" s="11" t="s">
        <v>41</v>
      </c>
      <c r="C316" s="11"/>
      <c r="D316" s="9">
        <v>1490</v>
      </c>
      <c r="E316" s="8" t="str">
        <f>_XLL.EMPLEADO_APELLIDONOMBRE(D316)</f>
        <v>ALFAZAK, Elsa Mónica</v>
      </c>
      <c r="F316" s="8" t="str">
        <f>_XLL.CARGO_CARGOACTIVOCOMPLETO(D316)</f>
        <v>PROSECRETARIO/A LETRADO - 26 - 920 - EFECTIVO</v>
      </c>
      <c r="G316" s="8" t="str">
        <f>_XLL.OFICINA_OFICINAACTUAL(D316)</f>
        <v>JUZG.CONTROL,NIÑEZ,JUV.,PENAL JUVENIL,VIOL.FLIAR Y FALTAS-LABOULAYE</v>
      </c>
      <c r="H316" s="8"/>
      <c r="I316" s="8"/>
      <c r="J316" s="9">
        <v>1490</v>
      </c>
      <c r="K316" s="8" t="str">
        <f>_XLL.EMPLEADO_APELLIDONOMBRE(J316)</f>
        <v>ALFAZAK, Elsa Mónica</v>
      </c>
      <c r="L316" s="8" t="str">
        <f>_XLL.CARGO_CARGOACTIVOCOMPLETO(J316)</f>
        <v>PROSECRETARIO/A LETRADO - 26 - 920 - EFECTIVO</v>
      </c>
      <c r="M316" s="8" t="str">
        <f>_XLL.OFICINA_OFICINAACTUAL(J316)</f>
        <v>JUZG.CONTROL,NIÑEZ,JUV.,PENAL JUVENIL,VIOL.FLIAR Y FALTAS-LABOULAYE</v>
      </c>
      <c r="N316" s="49"/>
    </row>
    <row r="317" spans="1:14" ht="24">
      <c r="A317" s="16" t="s">
        <v>40</v>
      </c>
      <c r="B317" s="11" t="s">
        <v>41</v>
      </c>
      <c r="C317" s="11"/>
      <c r="D317" s="9">
        <v>12997</v>
      </c>
      <c r="E317" s="8" t="str">
        <f>_XLL.EMPLEADO_APELLIDONOMBRE(D317)</f>
        <v>MEDINA, María Francis</v>
      </c>
      <c r="F317" s="8" t="str">
        <f>_XLL.CARGO_CARGOACTIVOCOMPLETO(D317)</f>
        <v>MERITORIO/A - 28 - 920 - EFECTIVO</v>
      </c>
      <c r="G317" s="8" t="str">
        <f>_XLL.OFICINA_OFICINAACTUAL(D317)</f>
        <v>OFICINA UNICA DE FAMILIA-LABOULAYE</v>
      </c>
      <c r="H317" s="8"/>
      <c r="I317" s="8"/>
      <c r="J317" s="9">
        <v>12943</v>
      </c>
      <c r="K317" s="8" t="str">
        <f>_XLL.EMPLEADO_APELLIDONOMBRE(J317)</f>
        <v>FERCODINI, Gisella Vanessa</v>
      </c>
      <c r="L317" s="8" t="str">
        <f>_XLL.CARGO_CARGOACTIVOCOMPLETO(J317)</f>
        <v>AUXILIAR - 28 - 920 - EFECTIVO</v>
      </c>
      <c r="M317" s="8" t="str">
        <f>_XLL.OFICINA_OFICINAACTUAL(J317)</f>
        <v>JUZ.1A.INS.C.C.CONC.FAM.      LABOULAYE</v>
      </c>
      <c r="N317" s="49"/>
    </row>
    <row r="318" spans="1:14" ht="48">
      <c r="A318" s="16" t="s">
        <v>42</v>
      </c>
      <c r="B318" s="11" t="s">
        <v>41</v>
      </c>
      <c r="C318" s="11"/>
      <c r="D318" s="9">
        <v>13779</v>
      </c>
      <c r="E318" s="8" t="str">
        <f>_XLL.EMPLEADO_APELLIDONOMBRE(D318)</f>
        <v>GIMENEZ, Guillermina</v>
      </c>
      <c r="F318" s="8" t="str">
        <f>_XLL.CARGO_CARGOACTIVOCOMPLETO(D318)</f>
        <v>MERITORIO/A - 28 - 920 - CONTRATADO</v>
      </c>
      <c r="G318" s="8" t="str">
        <f>_XLL.OFICINA_OFICINAACTUAL(D318)</f>
        <v>JUZG.CONTROL,NIÑEZ,JUV.,PENAL JUVENIL,VIOL.FLIAR Y FALTAS-LABOULAYE</v>
      </c>
      <c r="H318" s="8"/>
      <c r="I318" s="8"/>
      <c r="J318" s="9">
        <v>12481</v>
      </c>
      <c r="K318" s="8" t="str">
        <f>_XLL.EMPLEADO_APELLIDONOMBRE(J318)</f>
        <v>FERREIRO, Elisa</v>
      </c>
      <c r="L318" s="8" t="str">
        <f>_XLL.CARGO_CARGOACTIVOCOMPLETO(J318)</f>
        <v>AUXILIAR - 28 - 920 - EFECTIVO</v>
      </c>
      <c r="M318" s="8" t="str">
        <f>_XLL.OFICINA_OFICINAACTUAL(J318)</f>
        <v>JUZG.CONTROL,NIÑEZ,JUV.,PENAL JUVENIL,VIOL.FLIAR Y FALTAS-LABOULAYE</v>
      </c>
      <c r="N318" s="49"/>
    </row>
    <row r="319" spans="1:14" ht="36">
      <c r="A319" s="16" t="s">
        <v>40</v>
      </c>
      <c r="B319" s="11" t="s">
        <v>41</v>
      </c>
      <c r="C319" s="11"/>
      <c r="D319" s="9">
        <v>5256</v>
      </c>
      <c r="E319" s="8" t="str">
        <f>_XLL.EMPLEADO_APELLIDONOMBRE(D319)</f>
        <v>COURETOT, Roberto Eduardo</v>
      </c>
      <c r="F319" s="8" t="str">
        <f>_XLL.CARGO_CARGOACTIVOCOMPLETO(D319)</f>
        <v>ASESOR/A LETRADO - 26 - 920 - EFECTIVO</v>
      </c>
      <c r="G319" s="8" t="str">
        <f>_XLL.OFICINA_OFICINAACTUAL(D319)</f>
        <v>ASESORIA LETR.C/FUNC.MULTIPLES-LABOULAYE</v>
      </c>
      <c r="H319" s="8"/>
      <c r="I319" s="8"/>
      <c r="J319" s="9">
        <v>3565</v>
      </c>
      <c r="K319" s="8" t="str">
        <f>_XLL.EMPLEADO_APELLIDONOMBRE(J319)</f>
        <v>FERREYRA, Mariana Noelia</v>
      </c>
      <c r="L319" s="8" t="str">
        <f>_XLL.CARGO_CARGOACTIVOCOMPLETO(J319)</f>
        <v>PROSECRETARIO/A LETRADO - 26 - 920 - EFECTIVO</v>
      </c>
      <c r="M319" s="8" t="str">
        <f>_XLL.OFICINA_OFICINAACTUAL(J319)</f>
        <v>ASESORIA LETR.C/FUNC.MULTIPLES-LABOULAYE</v>
      </c>
      <c r="N319" s="49"/>
    </row>
    <row r="320" spans="1:14" ht="36">
      <c r="A320" s="16" t="s">
        <v>42</v>
      </c>
      <c r="B320" s="11" t="s">
        <v>41</v>
      </c>
      <c r="C320" s="11"/>
      <c r="D320" s="9">
        <v>11416</v>
      </c>
      <c r="E320" s="8" t="str">
        <f>_XLL.EMPLEADO_APELLIDONOMBRE(D320)</f>
        <v>OSELLA, Georgina Soledad</v>
      </c>
      <c r="F320" s="8" t="str">
        <f>_XLL.CARGO_CARGOACTIVOCOMPLETO(D320)</f>
        <v>FISCAL DE INSTRUCCION - 26 - 921 - EFECTIVO</v>
      </c>
      <c r="G320" s="8" t="str">
        <f>_XLL.OFICINA_OFICINAACTUAL(D320)</f>
        <v>FISC.INSTRUCC.FAM.            LABOULAYE</v>
      </c>
      <c r="H320" s="8"/>
      <c r="I320" s="8"/>
      <c r="J320" s="9">
        <v>2779</v>
      </c>
      <c r="K320" s="8" t="str">
        <f>_XLL.EMPLEADO_APELLIDONOMBRE(J320)</f>
        <v>GUZMAN, Walter Claudio</v>
      </c>
      <c r="L320" s="8" t="str">
        <f>_XLL.CARGO_CARGOACTIVOCOMPLETO(J320)</f>
        <v>FISCAL DE CAMARA - 26 - 921 - EFECTIVO</v>
      </c>
      <c r="M320" s="8" t="str">
        <f>_XLL.OFICINA_OFICINAACTUAL(J320)</f>
        <v>FISC.CAM.CRIM.COR.C.C.FAM.TRAB.LABOULAYE</v>
      </c>
      <c r="N320" s="49"/>
    </row>
    <row r="321" spans="1:14" ht="36">
      <c r="A321" s="16" t="s">
        <v>40</v>
      </c>
      <c r="B321" s="11" t="s">
        <v>41</v>
      </c>
      <c r="C321" s="90"/>
      <c r="D321" s="35">
        <v>10690</v>
      </c>
      <c r="E321" s="8" t="str">
        <f>_XLL.EMPLEADO_APELLIDONOMBRE(D321)</f>
        <v>TOLOSA, Jose Agustin</v>
      </c>
      <c r="F321" s="8" t="str">
        <f>_XLL.CARGO_CARGOACTIVOCOMPLETO(D321)</f>
        <v>PROSECRETARIO/A LETRADO - 26 - 921 - SUPLENTE</v>
      </c>
      <c r="G321" s="8" t="str">
        <f>_XLL.OFICINA_OFICINAACTUAL(D321)</f>
        <v>FISC.INSTRUCC.FAM-SEC.1.      LABOULAYE</v>
      </c>
      <c r="H321" s="8"/>
      <c r="I321" s="8"/>
      <c r="J321" s="9">
        <v>5488</v>
      </c>
      <c r="K321" s="8" t="str">
        <f>_XLL.EMPLEADO_APELLIDONOMBRE(J321)</f>
        <v>ALMIRON FOUTEL, Romina Analía</v>
      </c>
      <c r="L321" s="8" t="str">
        <f>_XLL.CARGO_CARGOACTIVOCOMPLETO(J321)</f>
        <v>SECRETARIO/A DE FISCALIA - 26 - 921 - SUPLENTE</v>
      </c>
      <c r="M321" s="8" t="str">
        <f>_XLL.OFICINA_OFICINAACTUAL(J321)</f>
        <v>FISC.INSTRUCC.FAM-SEC.1.      LABOULAYE</v>
      </c>
      <c r="N321" s="49"/>
    </row>
    <row r="322" spans="1:14" ht="24">
      <c r="A322" s="16" t="s">
        <v>40</v>
      </c>
      <c r="B322" s="11" t="s">
        <v>41</v>
      </c>
      <c r="C322" s="11"/>
      <c r="D322" s="9">
        <v>12984</v>
      </c>
      <c r="E322" s="8" t="str">
        <f>_XLL.EMPLEADO_APELLIDONOMBRE(D322)</f>
        <v>GIORDANO, Julián</v>
      </c>
      <c r="F322" s="8" t="str">
        <f>_XLL.CARGO_CARGOACTIVOCOMPLETO(D322)</f>
        <v>AUXILIAR - 28 - 920 - EFECTIVO</v>
      </c>
      <c r="G322" s="8" t="str">
        <f>_XLL.OFICINA_OFICINAACTUAL(D322)</f>
        <v>FISC.INSTRUCC.FAM-SEC.1.      LABOULAYE</v>
      </c>
      <c r="H322" s="8"/>
      <c r="I322" s="8"/>
      <c r="J322" s="9">
        <v>11638</v>
      </c>
      <c r="K322" s="8" t="str">
        <f>_XLL.EMPLEADO_APELLIDONOMBRE(J322)</f>
        <v>DIEZ, María Eugenia</v>
      </c>
      <c r="L322" s="8" t="str">
        <f>_XLL.CARGO_CARGOACTIVOCOMPLETO(J322)</f>
        <v>AUXILIAR - 28 - 921 - EFECTIVO</v>
      </c>
      <c r="M322" s="8" t="str">
        <f>_XLL.OFICINA_OFICINAACTUAL(J322)</f>
        <v>FISC.INSTRUCC.FAM-SEC.1.      LABOULAYE</v>
      </c>
      <c r="N322" s="49"/>
    </row>
    <row r="323" spans="1:14" ht="24">
      <c r="A323" s="16" t="s">
        <v>40</v>
      </c>
      <c r="B323" s="11" t="s">
        <v>41</v>
      </c>
      <c r="C323" s="11"/>
      <c r="D323" s="9">
        <v>11644</v>
      </c>
      <c r="E323" s="8" t="str">
        <f>_XLL.EMPLEADO_APELLIDONOMBRE(D323)</f>
        <v>GONZALEZ, Mauricio Gerardo</v>
      </c>
      <c r="F323" s="8" t="str">
        <f>_XLL.CARGO_CARGOACTIVOCOMPLETO(D323)</f>
        <v>AUXILIAR - 28 - 921 - EFECTIVO</v>
      </c>
      <c r="G323" s="8" t="str">
        <f>_XLL.OFICINA_OFICINAACTUAL(D323)</f>
        <v>FISC.INSTRUCC.FAM-SEC.1.      LABOULAYE</v>
      </c>
      <c r="H323" s="8"/>
      <c r="I323" s="8"/>
      <c r="J323" s="9">
        <v>11644</v>
      </c>
      <c r="K323" s="8" t="str">
        <f>_XLL.EMPLEADO_APELLIDONOMBRE(J323)</f>
        <v>GONZALEZ, Mauricio Gerardo</v>
      </c>
      <c r="L323" s="8" t="str">
        <f>_XLL.CARGO_CARGOACTIVOCOMPLETO(J323)</f>
        <v>AUXILIAR - 28 - 921 - EFECTIVO</v>
      </c>
      <c r="M323" s="8" t="str">
        <f>_XLL.OFICINA_OFICINAACTUAL(J323)</f>
        <v>FISC.INSTRUCC.FAM-SEC.1.      LABOULAYE</v>
      </c>
      <c r="N323" s="49"/>
    </row>
    <row r="324" spans="1:14" ht="26.25" customHeight="1">
      <c r="A324" s="16" t="s">
        <v>40</v>
      </c>
      <c r="B324" s="25" t="s">
        <v>41</v>
      </c>
      <c r="C324" s="86"/>
      <c r="D324" s="59" t="s">
        <v>65</v>
      </c>
      <c r="E324" s="60"/>
      <c r="F324" s="60"/>
      <c r="G324" s="60"/>
      <c r="H324" s="60"/>
      <c r="I324" s="60"/>
      <c r="J324" s="60"/>
      <c r="K324" s="60"/>
      <c r="L324" s="60"/>
      <c r="M324" s="60"/>
      <c r="N324" s="61"/>
    </row>
    <row r="325" spans="1:14" ht="35.1" customHeight="1">
      <c r="A325" s="10" t="s">
        <v>42</v>
      </c>
      <c r="B325" s="11" t="s">
        <v>43</v>
      </c>
      <c r="C325" s="11"/>
      <c r="D325" s="3">
        <v>751</v>
      </c>
      <c r="E325" s="8" t="str">
        <f>_XLL.EMPLEADO_APELLIDONOMBRE(D325)</f>
        <v>RUIZ, Horacio Enrique</v>
      </c>
      <c r="F325" s="8" t="str">
        <f>_XLL.CARGO_CARGOACTIVOCOMPLETO(D325)</f>
        <v>VOCAL DE CAMARA - 26 - 920 - EFECTIVO</v>
      </c>
      <c r="G325" s="8" t="str">
        <f>_XLL.OFICINA_OFICINAACTUAL(D325)</f>
        <v>CAM.CRIM.CORREC.CYC.FAM.TRAB  D.FUNES</v>
      </c>
      <c r="H325" s="8"/>
      <c r="I325" s="8"/>
      <c r="J325" s="3">
        <v>3367</v>
      </c>
      <c r="K325" s="8" t="str">
        <f>_XLL.EMPLEADO_APELLIDONOMBRE(J325)</f>
        <v>SALOMON, María Natalia</v>
      </c>
      <c r="L325" s="8" t="str">
        <f>_XLL.CARGO_CARGOACTIVOCOMPLETO(J325)</f>
        <v>VOCAL DE CAMARA - 26 - 920 - EFECTIVO</v>
      </c>
      <c r="M325" s="8" t="str">
        <f>_XLL.OFICINA_OFICINAACTUAL(J325)</f>
        <v>CAM.CRIM.CORREC.CYC.FAM.TRAB  D.FUNES</v>
      </c>
      <c r="N325" s="49"/>
    </row>
    <row r="326" spans="1:14" ht="35.1" customHeight="1">
      <c r="A326" s="10" t="s">
        <v>42</v>
      </c>
      <c r="B326" s="11" t="s">
        <v>43</v>
      </c>
      <c r="C326" s="11"/>
      <c r="D326" s="3"/>
      <c r="E326" s="8" t="s">
        <v>68</v>
      </c>
      <c r="F326" s="8" t="s">
        <v>69</v>
      </c>
      <c r="G326" s="8"/>
      <c r="H326" s="8"/>
      <c r="I326" s="8"/>
      <c r="J326" s="3"/>
      <c r="K326" s="8" t="s">
        <v>68</v>
      </c>
      <c r="L326" s="8" t="s">
        <v>69</v>
      </c>
      <c r="M326" s="8"/>
      <c r="N326" s="49"/>
    </row>
    <row r="327" spans="1:14" ht="35.1" customHeight="1">
      <c r="A327" s="10" t="s">
        <v>42</v>
      </c>
      <c r="B327" s="11" t="s">
        <v>43</v>
      </c>
      <c r="C327" s="11"/>
      <c r="D327" s="3">
        <v>1412</v>
      </c>
      <c r="E327" s="8" t="str">
        <f>_XLL.EMPLEADO_APELLIDONOMBRE(D327)</f>
        <v>RODRIGUEZ de POZZOLI, Maria Cristina</v>
      </c>
      <c r="F327" s="8" t="str">
        <f>_XLL.CARGO_CARGOACTIVOCOMPLETO(D327)</f>
        <v>SECRETARIO/A LETRADO DE CAMARA - 26 - 920 - EFECTIVO</v>
      </c>
      <c r="G327" s="8" t="str">
        <f>_XLL.OFICINA_OFICINAACTUAL(D327)</f>
        <v>CAM.CRIM.CORREC.CYC.FAM.TRAB-S.1 D.FUNES</v>
      </c>
      <c r="H327" s="8"/>
      <c r="I327" s="8"/>
      <c r="J327" s="3">
        <v>499</v>
      </c>
      <c r="K327" s="8" t="str">
        <f>_XLL.EMPLEADO_APELLIDONOMBRE(J327)</f>
        <v>BULACIO de QUINTEROS, Patricia Beatriz</v>
      </c>
      <c r="L327" s="8" t="str">
        <f>_XLL.CARGO_CARGOACTIVOCOMPLETO(J327)</f>
        <v>SECRETARIO/A LETRADO DE CAMARA - 26 - 920 - EFECTIVO</v>
      </c>
      <c r="M327" s="8" t="str">
        <f>_XLL.OFICINA_OFICINAACTUAL(J327)</f>
        <v>CAM CRIM.CORREC.CYC.FAM.TRAB.S.2 D.FUNES</v>
      </c>
      <c r="N327" s="49"/>
    </row>
    <row r="328" spans="1:14" ht="35.1" customHeight="1">
      <c r="A328" s="10" t="s">
        <v>42</v>
      </c>
      <c r="B328" s="11" t="s">
        <v>43</v>
      </c>
      <c r="C328" s="11"/>
      <c r="D328" s="9">
        <v>10539</v>
      </c>
      <c r="E328" s="8" t="str">
        <f>_XLL.EMPLEADO_APELLIDONOMBRE(D328)</f>
        <v>BRACAMONTE, Néstor Alexis</v>
      </c>
      <c r="F328" s="8" t="str">
        <f>_XLL.CARGO_CARGOACTIVOCOMPLETO(D328)</f>
        <v>PROSECRETARIO/A LETRADO - 26 - 920 - EFECTIVO</v>
      </c>
      <c r="G328" s="8" t="str">
        <f>_XLL.OFICINA_OFICINAACTUAL(D328)</f>
        <v>OFICINA UNICA DE EJECUCION FISCAL- DEAN FUNES-</v>
      </c>
      <c r="H328" s="8"/>
      <c r="I328" s="8"/>
      <c r="J328" s="9">
        <v>3478</v>
      </c>
      <c r="K328" s="8" t="str">
        <f>_XLL.EMPLEADO_APELLIDONOMBRE(J328)</f>
        <v>CADAMURO, Vanesa Karina</v>
      </c>
      <c r="L328" s="8" t="str">
        <f>_XLL.CARGO_CARGOACTIVOCOMPLETO(J328)</f>
        <v>PROSECRETARIO/A LETRADO - 26 - 920 - EFECTIVO</v>
      </c>
      <c r="M328" s="8" t="str">
        <f>_XLL.OFICINA_OFICINAACTUAL(J328)</f>
        <v>J.1a INS.C.C.CON.FLIA-SE.2 D.FUNES</v>
      </c>
      <c r="N328" s="49"/>
    </row>
    <row r="329" spans="1:14" ht="35.1" customHeight="1">
      <c r="A329" s="10" t="s">
        <v>42</v>
      </c>
      <c r="B329" s="11" t="s">
        <v>43</v>
      </c>
      <c r="C329" s="11"/>
      <c r="D329" s="9">
        <v>14044</v>
      </c>
      <c r="E329" s="8" t="str">
        <f>_XLL.EMPLEADO_APELLIDONOMBRE(D329)</f>
        <v>PRIMO, Antonella</v>
      </c>
      <c r="F329" s="8" t="str">
        <f>_XLL.CARGO_CARGOACTIVOCOMPLETO(D329)</f>
        <v>MERITORIO/A - 28 - 920 - CONTRATADO</v>
      </c>
      <c r="G329" s="8" t="str">
        <f>_XLL.OFICINA_OFICINAACTUAL(D329)</f>
        <v>J.1a INS.C.C.CON.FLIA-SE.2 D.FUNES</v>
      </c>
      <c r="H329" s="8"/>
      <c r="I329" s="8"/>
      <c r="J329" s="9">
        <v>12428</v>
      </c>
      <c r="K329" s="8" t="str">
        <f>_XLL.EMPLEADO_APELLIDONOMBRE(J329)</f>
        <v>RODRIGUEZ, Yanina Valeria</v>
      </c>
      <c r="L329" s="8" t="str">
        <f>_XLL.CARGO_CARGOACTIVOCOMPLETO(J329)</f>
        <v>AUXILIAR - 28 - 920 - EFECTIVO</v>
      </c>
      <c r="M329" s="8" t="str">
        <f>_XLL.OFICINA_OFICINAACTUAL(J329)</f>
        <v>J.1a INS.C.C.CON.FLIA-SE.1 D.FUNES</v>
      </c>
      <c r="N329" s="49"/>
    </row>
    <row r="330" spans="1:14" ht="35.1" customHeight="1">
      <c r="A330" s="10" t="s">
        <v>42</v>
      </c>
      <c r="B330" s="11" t="s">
        <v>43</v>
      </c>
      <c r="C330" s="11"/>
      <c r="D330" s="9">
        <v>2154</v>
      </c>
      <c r="E330" s="8" t="str">
        <f>_XLL.EMPLEADO_APELLIDONOMBRE(D330)</f>
        <v>GOROSITO, Víctor Ricardo</v>
      </c>
      <c r="F330" s="8" t="str">
        <f>_XLL.CARGO_CARGOACTIVOCOMPLETO(D330)</f>
        <v>ESCRIBIENTE - 28 - 920 - EFECTIVO</v>
      </c>
      <c r="G330" s="8" t="str">
        <f>_XLL.OFICINA_OFICINAACTUAL(D330)</f>
        <v>JUZG.CONTROL,NIÑEZ,JUV.Y PENAL JUVENIL Y FALTAS-SEC.CONTROL Y FALTAS-DEAN FUNES</v>
      </c>
      <c r="H330" s="8"/>
      <c r="I330" s="8"/>
      <c r="J330" s="9">
        <v>2580</v>
      </c>
      <c r="K330" s="8" t="str">
        <f>_XLL.EMPLEADO_APELLIDONOMBRE(J330)</f>
        <v>TORRES, Sergio Ricardo</v>
      </c>
      <c r="L330" s="8" t="str">
        <f>_XLL.CARGO_CARGOACTIVOCOMPLETO(J330)</f>
        <v>JEFE/A DE DESPACHO - 28 - 920 - EFECTIVO</v>
      </c>
      <c r="M330" s="8" t="str">
        <f>_XLL.OFICINA_OFICINAACTUAL(J330)</f>
        <v>JUZG.CONTROL,NIÑEZ,JUV.Y PENAL JUVENIL Y FALTAS-DEAN FUNES</v>
      </c>
      <c r="N330" s="49"/>
    </row>
    <row r="331" spans="1:14" ht="35.1" customHeight="1">
      <c r="A331" s="10" t="s">
        <v>42</v>
      </c>
      <c r="B331" s="11" t="s">
        <v>43</v>
      </c>
      <c r="C331" s="11"/>
      <c r="D331" s="3">
        <v>906</v>
      </c>
      <c r="E331" s="8" t="str">
        <f>_XLL.EMPLEADO_APELLIDONOMBRE(D331)</f>
        <v>SEBALLES, María Alicia</v>
      </c>
      <c r="F331" s="8" t="str">
        <f>_XLL.CARGO_CARGOACTIVOCOMPLETO(D331)</f>
        <v>JEFE/A DE DESPACHO - 28 - 920 - EFECTIVO</v>
      </c>
      <c r="G331" s="8" t="str">
        <f>_XLL.OFICINA_OFICINAACTUAL(D331)</f>
        <v>DELEGACION ADMINISTRACION GENERAL - DEAN FUNES -</v>
      </c>
      <c r="H331" s="8"/>
      <c r="I331" s="8"/>
      <c r="J331" s="3">
        <v>2796</v>
      </c>
      <c r="K331" s="8" t="str">
        <f>_XLL.EMPLEADO_APELLIDONOMBRE(J331)</f>
        <v>CAMPREGHER de LOPEZ, Margarita Lidia</v>
      </c>
      <c r="L331" s="8" t="str">
        <f>_XLL.CARGO_CARGOACTIVOCOMPLETO(J331)</f>
        <v>JEFE/A DE DESPACHO - 28 - 920 - EFECTIVO</v>
      </c>
      <c r="M331" s="8" t="str">
        <f>_XLL.OFICINA_OFICINAACTUAL(J331)</f>
        <v>CENTRO JUDICIAL DE MEDIACION  D.FUNES</v>
      </c>
      <c r="N331" s="49"/>
    </row>
    <row r="332" spans="1:14" ht="35.1" customHeight="1">
      <c r="A332" s="10" t="s">
        <v>42</v>
      </c>
      <c r="B332" s="11" t="s">
        <v>43</v>
      </c>
      <c r="C332" s="11"/>
      <c r="D332" s="3"/>
      <c r="E332" s="3" t="s">
        <v>46</v>
      </c>
      <c r="F332" s="3" t="s">
        <v>38</v>
      </c>
      <c r="G332" s="3" t="s">
        <v>10</v>
      </c>
      <c r="H332" s="3"/>
      <c r="I332" s="3"/>
      <c r="J332" s="3"/>
      <c r="K332" s="3" t="s">
        <v>50</v>
      </c>
      <c r="L332" s="3" t="s">
        <v>38</v>
      </c>
      <c r="M332" s="3" t="s">
        <v>10</v>
      </c>
      <c r="N332" s="49"/>
    </row>
    <row r="333" spans="1:14" ht="35.1" customHeight="1">
      <c r="A333" s="10" t="s">
        <v>42</v>
      </c>
      <c r="B333" s="11" t="s">
        <v>43</v>
      </c>
      <c r="C333" s="11"/>
      <c r="D333" s="8">
        <v>11238</v>
      </c>
      <c r="E333" s="8" t="str">
        <f>_XLL.EMPLEADO_APELLIDONOMBRE(D333)</f>
        <v>MANZINO, Ricardo Alfredo</v>
      </c>
      <c r="F333" s="8" t="str">
        <f>_XLL.CARGO_CARGOACTIVOCOMPLETO(D333)</f>
        <v>OFICIAL PRINCIPAL - 28 - 920 - EFECTIVO</v>
      </c>
      <c r="G333" s="8" t="str">
        <f>_XLL.OFICINA_OFICINAACTUAL(D333)</f>
        <v>MEDICINA FORENSE- C.DEL EJE-</v>
      </c>
      <c r="H333" s="8"/>
      <c r="I333" s="8"/>
      <c r="J333" s="8">
        <v>14435</v>
      </c>
      <c r="K333" s="8" t="str">
        <f>_XLL.EMPLEADO_APELLIDONOMBRE(J333)</f>
        <v>PICCARDI GOMEZ, María de los Ángeles</v>
      </c>
      <c r="L333" s="8" t="str">
        <f>_XLL.CARGO_CARGOACTIVOCOMPLETO(J333)</f>
        <v>OFICIAL AUXILIAR - 28 - 920 - CONTRATADO</v>
      </c>
      <c r="M333" s="8" t="str">
        <f>_XLL.OFICINA_OFICINAACTUAL(J333)</f>
        <v>MEDICINA FORENSE- DEAN FUNES-</v>
      </c>
      <c r="N333" s="49"/>
    </row>
    <row r="334" spans="1:14" ht="35.1" customHeight="1">
      <c r="A334" s="10" t="s">
        <v>42</v>
      </c>
      <c r="B334" s="11" t="s">
        <v>43</v>
      </c>
      <c r="C334" s="11"/>
      <c r="D334" s="3">
        <v>906</v>
      </c>
      <c r="E334" s="8" t="str">
        <f>_XLL.EMPLEADO_APELLIDONOMBRE(D334)</f>
        <v>SEBALLES, María Alicia</v>
      </c>
      <c r="F334" s="8" t="str">
        <f>_XLL.CARGO_CARGOACTIVOCOMPLETO(D334)</f>
        <v>JEFE/A DE DESPACHO - 28 - 920 - EFECTIVO</v>
      </c>
      <c r="G334" s="8" t="str">
        <f>_XLL.OFICINA_OFICINAACTUAL(D334)</f>
        <v>DELEGACION ADMINISTRACION GENERAL - DEAN FUNES -</v>
      </c>
      <c r="H334" s="8"/>
      <c r="I334" s="8"/>
      <c r="J334" s="3">
        <v>5864</v>
      </c>
      <c r="K334" s="8" t="str">
        <f>_XLL.EMPLEADO_APELLIDONOMBRE(J334)</f>
        <v>ACEVEDO, Alejandro Juan</v>
      </c>
      <c r="L334" s="8" t="str">
        <f>_XLL.CARGO_CARGOACTIVOCOMPLETO(J334)</f>
        <v>AUXILIAR TECNICO - 29 - 920 - EFECTIVO</v>
      </c>
      <c r="M334" s="8" t="str">
        <f>_XLL.OFICINA_OFICINAACTUAL(J334)</f>
        <v>INTENDENCIA - DEAN FUNES</v>
      </c>
      <c r="N334" s="49"/>
    </row>
    <row r="335" spans="1:14" ht="35.1" customHeight="1">
      <c r="A335" s="10" t="s">
        <v>42</v>
      </c>
      <c r="B335" s="11" t="s">
        <v>43</v>
      </c>
      <c r="C335" s="11"/>
      <c r="D335" s="8">
        <v>268</v>
      </c>
      <c r="E335" s="8" t="str">
        <f>_XLL.EMPLEADO_APELLIDONOMBRE(D335)</f>
        <v>SOBEJANO, Ronan Ernesto</v>
      </c>
      <c r="F335" s="8" t="str">
        <f>_XLL.CARGO_CARGOACTIVOCOMPLETO(D335)</f>
        <v>FISCAL DE INSTRUCCION - 26 - 921 - EFECTIVO</v>
      </c>
      <c r="G335" s="8" t="str">
        <f>_XLL.OFICINA_OFICINAACTUAL(D335)</f>
        <v>FISC.INSTRUCC.MOVIL DE LUCHA CONTRA EL NARCOTRAFICO-JESUS MARIA</v>
      </c>
      <c r="H335" s="8"/>
      <c r="I335" s="8"/>
      <c r="J335" s="8">
        <v>1620</v>
      </c>
      <c r="K335" s="8" t="str">
        <f>_XLL.EMPLEADO_APELLIDONOMBRE(J335)</f>
        <v>POCHETTINO, Fabiana Paula</v>
      </c>
      <c r="L335" s="8" t="str">
        <f>_XLL.CARGO_CARGOACTIVOCOMPLETO(J335)</f>
        <v>FISCAL DE INSTRUCCION - 26 - 921 - EFECTIVO</v>
      </c>
      <c r="M335" s="8" t="str">
        <f>_XLL.OFICINA_OFICINAACTUAL(J335)</f>
        <v>FIS.INSTRUCCION FLIA       D.FUNES</v>
      </c>
      <c r="N335" s="49"/>
    </row>
    <row r="336" spans="1:14" ht="35.1" customHeight="1">
      <c r="A336" s="10" t="s">
        <v>42</v>
      </c>
      <c r="B336" s="11" t="s">
        <v>43</v>
      </c>
      <c r="C336" s="11"/>
      <c r="D336" s="7">
        <v>10229</v>
      </c>
      <c r="E336" s="8" t="str">
        <f>_XLL.EMPLEADO_APELLIDONOMBRE(D336)</f>
        <v>CASTRO DIAZ, Triana Verónica</v>
      </c>
      <c r="F336" s="8" t="str">
        <f>_XLL.CARGO_CARGOACTIVOCOMPLETO(D336)</f>
        <v>SECRETARIO/A DE FISCALIA - 26 - 921 - SUPLENTE</v>
      </c>
      <c r="G336" s="8" t="str">
        <f>_XLL.OFICINA_OFICINAACTUAL(D336)</f>
        <v>FIS.INSTRUCCION FLIA-SE.1.-D.FUNES</v>
      </c>
      <c r="H336" s="8"/>
      <c r="I336" s="8"/>
      <c r="J336" s="9">
        <v>5817</v>
      </c>
      <c r="K336" s="8" t="str">
        <f>_XLL.EMPLEADO_APELLIDONOMBRE(J336)</f>
        <v>ZANGHERI, Gastón Nelson</v>
      </c>
      <c r="L336" s="8" t="str">
        <f>_XLL.CARGO_CARGOACTIVOCOMPLETO(J336)</f>
        <v>SECRETARIO/A DE FISCALIA - 26 - 921 - INTERINO</v>
      </c>
      <c r="M336" s="8" t="str">
        <f>_XLL.OFICINA_OFICINAACTUAL(J336)</f>
        <v>FIS.INSTRUCCION FLIA       D.FUNES</v>
      </c>
      <c r="N336" s="49"/>
    </row>
    <row r="337" spans="1:14" ht="35.1" customHeight="1">
      <c r="A337" s="10" t="s">
        <v>42</v>
      </c>
      <c r="B337" s="11" t="s">
        <v>43</v>
      </c>
      <c r="C337" s="11"/>
      <c r="D337" s="9">
        <v>11558</v>
      </c>
      <c r="E337" s="8" t="str">
        <f>_XLL.EMPLEADO_APELLIDONOMBRE(D337)</f>
        <v>GIANFRANCESCO, Rita Carina</v>
      </c>
      <c r="F337" s="8" t="str">
        <f>_XLL.CARGO_CARGOACTIVOCOMPLETO(D337)</f>
        <v>AUXILIAR - 28 - 920 - EFECTIVO</v>
      </c>
      <c r="G337" s="8" t="str">
        <f>_XLL.OFICINA_OFICINAACTUAL(D337)</f>
        <v>FIS.INSTRUCCION FLIA-SE.1.-D.FUNES</v>
      </c>
      <c r="H337" s="8"/>
      <c r="I337" s="8"/>
      <c r="J337" s="9">
        <v>13761</v>
      </c>
      <c r="K337" s="8" t="str">
        <f>_XLL.EMPLEADO_APELLIDONOMBRE(J337)</f>
        <v>REYNOSO, Pamela Belén</v>
      </c>
      <c r="L337" s="8" t="str">
        <f>_XLL.CARGO_CARGOACTIVOCOMPLETO(J337)</f>
        <v>MERITORIO/A - 28 - 920 - CONTRATADO</v>
      </c>
      <c r="M337" s="8" t="str">
        <f>_XLL.OFICINA_OFICINAACTUAL(J337)</f>
        <v>FIS.INSTRUCCION FLIA-SE.2.-D.FUNES</v>
      </c>
      <c r="N337" s="49"/>
    </row>
    <row r="338" spans="1:14" ht="35.1" customHeight="1">
      <c r="A338" s="10" t="s">
        <v>42</v>
      </c>
      <c r="B338" s="11" t="s">
        <v>43</v>
      </c>
      <c r="C338" s="11"/>
      <c r="D338" s="9">
        <v>12120</v>
      </c>
      <c r="E338" s="8" t="str">
        <f>_XLL.EMPLEADO_APELLIDONOMBRE(D338)</f>
        <v>CAGGIA BUSTOS, Luciana Giselle</v>
      </c>
      <c r="F338" s="8" t="str">
        <f>_XLL.CARGO_CARGOACTIVOCOMPLETO(D338)</f>
        <v>MERITORIO/A - 28 - 921 - EFECTIVO</v>
      </c>
      <c r="G338" s="8" t="str">
        <f>_XLL.OFICINA_OFICINAACTUAL(D338)</f>
        <v>FIS.INSTRUCCION FLIA-SE.2.-D.FUNES</v>
      </c>
      <c r="H338" s="8"/>
      <c r="I338" s="8"/>
      <c r="J338" s="9">
        <v>13768</v>
      </c>
      <c r="K338" s="8" t="str">
        <f>_XLL.EMPLEADO_APELLIDONOMBRE(J338)</f>
        <v>ALICIARDI, Agustina</v>
      </c>
      <c r="L338" s="8" t="str">
        <f>_XLL.CARGO_CARGOACTIVOCOMPLETO(J338)</f>
        <v>MERITORIO/A - 28 - 920 - CONTRATADO</v>
      </c>
      <c r="M338" s="8" t="str">
        <f>_XLL.OFICINA_OFICINAACTUAL(J338)</f>
        <v>FIS.INSTRUCCION FLIA-SE.1.-D.FUNES</v>
      </c>
      <c r="N338" s="49"/>
    </row>
    <row r="339" spans="1:14" ht="35.1" customHeight="1">
      <c r="A339" s="13" t="s">
        <v>42</v>
      </c>
      <c r="B339" s="11" t="s">
        <v>43</v>
      </c>
      <c r="C339" s="11"/>
      <c r="D339" s="12"/>
      <c r="E339" s="12" t="s">
        <v>46</v>
      </c>
      <c r="F339" s="12" t="s">
        <v>46</v>
      </c>
      <c r="G339" s="3" t="s">
        <v>46</v>
      </c>
      <c r="H339" s="3"/>
      <c r="I339" s="3"/>
      <c r="J339" s="12"/>
      <c r="K339" s="12" t="s">
        <v>50</v>
      </c>
      <c r="L339" s="12" t="s">
        <v>46</v>
      </c>
      <c r="M339" s="3" t="s">
        <v>46</v>
      </c>
      <c r="N339" s="49"/>
    </row>
    <row r="340" spans="1:14" ht="35.1" customHeight="1">
      <c r="A340" s="13" t="s">
        <v>42</v>
      </c>
      <c r="B340" s="11" t="s">
        <v>43</v>
      </c>
      <c r="C340" s="11"/>
      <c r="D340" s="9">
        <v>14152</v>
      </c>
      <c r="E340" s="8" t="str">
        <f>_XLL.EMPLEADO_APELLIDONOMBRE(D340)</f>
        <v>FORTE, Lucía Magdalena</v>
      </c>
      <c r="F340" s="8" t="str">
        <f>_XLL.CARGO_CARGOACTIVOCOMPLETO(D340)</f>
        <v>MERITORIO/A - 28 - 921 - CONTRATADO</v>
      </c>
      <c r="G340" s="8" t="str">
        <f>_XLL.OFICINA_OFICINAACTUAL(D340)</f>
        <v>SEC. DE LUCHA CONTRA EL NARCOTRAFICO-DEAN FUNES</v>
      </c>
      <c r="H340" s="8"/>
      <c r="I340" s="8"/>
      <c r="J340" s="9">
        <v>14152</v>
      </c>
      <c r="K340" s="8" t="str">
        <f>_XLL.EMPLEADO_APELLIDONOMBRE(J340)</f>
        <v>FORTE, Lucía Magdalena</v>
      </c>
      <c r="L340" s="8" t="str">
        <f>_XLL.CARGO_CARGOACTIVOCOMPLETO(J340)</f>
        <v>MERITORIO/A - 28 - 921 - CONTRATADO</v>
      </c>
      <c r="M340" s="8" t="str">
        <f>_XLL.OFICINA_OFICINAACTUAL(J340)</f>
        <v>SEC. DE LUCHA CONTRA EL NARCOTRAFICO-DEAN FUNES</v>
      </c>
      <c r="N340" s="49"/>
    </row>
    <row r="341" spans="1:14" ht="35.1" customHeight="1">
      <c r="A341" s="23" t="s">
        <v>42</v>
      </c>
      <c r="B341" s="23" t="s">
        <v>43</v>
      </c>
      <c r="C341" s="84"/>
      <c r="D341" s="62" t="s">
        <v>55</v>
      </c>
      <c r="E341" s="63"/>
      <c r="F341" s="63"/>
      <c r="G341" s="63"/>
      <c r="H341" s="63"/>
      <c r="I341" s="63"/>
      <c r="J341" s="63"/>
      <c r="K341" s="63"/>
      <c r="L341" s="63"/>
      <c r="M341" s="63"/>
      <c r="N341" s="64"/>
    </row>
    <row r="342" spans="1:14" ht="24">
      <c r="A342" s="1" t="s">
        <v>44</v>
      </c>
      <c r="B342" s="2" t="s">
        <v>45</v>
      </c>
      <c r="C342" s="2"/>
      <c r="D342" s="3">
        <v>4029</v>
      </c>
      <c r="E342" s="3" t="str">
        <f>_XLL.EMPLEADO_APELLIDONOMBRE(D342)</f>
        <v>LARGHI, Alberto Luis</v>
      </c>
      <c r="F342" s="3" t="str">
        <f>_XLL.CARGO_CARGOACTIVOCOMPLETO(D342)</f>
        <v>VOCAL DE CAMARA - 26 - 920 - EFECTIVO</v>
      </c>
      <c r="G342" s="3" t="str">
        <f>_XLL.OFICINA_OFICINAACTUAL(D342)</f>
        <v>CAM.CI.CO.TRAB Y FLIA      RI.III</v>
      </c>
      <c r="H342" s="3">
        <v>70002</v>
      </c>
      <c r="I342" s="3"/>
      <c r="J342" s="3">
        <v>3491</v>
      </c>
      <c r="K342" s="3" t="str">
        <f>_XLL.EMPLEADO_APELLIDONOMBRE(J342)</f>
        <v>MACAGNO, Ariel Alejandro German</v>
      </c>
      <c r="L342" s="3" t="str">
        <f>_XLL.CARGO_CARGOACTIVOCOMPLETO(J342)</f>
        <v>VOCAL DE CAMARA - 26 - 920 - EFECTIVO</v>
      </c>
      <c r="M342" s="3" t="str">
        <f>_XLL.OFICINA_OFICINAACTUAL(J342)</f>
        <v>CAM.CI.CO.TRAB Y FLIA      RI.III</v>
      </c>
      <c r="N342" s="49">
        <v>70003</v>
      </c>
    </row>
    <row r="343" spans="1:14" ht="36">
      <c r="A343" s="1" t="s">
        <v>44</v>
      </c>
      <c r="B343" s="2" t="s">
        <v>45</v>
      </c>
      <c r="C343" s="2"/>
      <c r="D343" s="9">
        <v>1123</v>
      </c>
      <c r="E343" s="3" t="str">
        <f>_XLL.EMPLEADO_APELLIDONOMBRE(D343)</f>
        <v>BATTAGLIERO, Edgardo Roberto</v>
      </c>
      <c r="F343" s="3" t="str">
        <f>_XLL.CARGO_CARGOACTIVOCOMPLETO(D343)</f>
        <v>SECRETARIO/A LETRADO DE CAMARA - 26 - 920 - EFECTIVO</v>
      </c>
      <c r="G343" s="3" t="str">
        <f>_XLL.OFICINA_OFICINAACTUAL(D343)</f>
        <v>CAM.CI.CO.TRAB Y FLIA S.1  RI.III</v>
      </c>
      <c r="H343" s="3">
        <v>70004</v>
      </c>
      <c r="I343" s="3"/>
      <c r="J343" s="9">
        <v>3502</v>
      </c>
      <c r="K343" s="3" t="str">
        <f>_XLL.EMPLEADO_APELLIDONOMBRE(J343)</f>
        <v>FRANCO, Claudia Roxanna</v>
      </c>
      <c r="L343" s="3" t="str">
        <f>_XLL.CARGO_CARGOACTIVOCOMPLETO(J343)</f>
        <v>SECRETARIO/A LETRADO DE CAMARA - 26 - 920 - EFECTIVO</v>
      </c>
      <c r="M343" s="3" t="str">
        <f>_XLL.OFICINA_OFICINAACTUAL(J343)</f>
        <v>CAM CRIM.Y CORREC. S.1     RI.III</v>
      </c>
      <c r="N343" s="49">
        <v>70024</v>
      </c>
    </row>
    <row r="344" spans="1:14" ht="24">
      <c r="A344" s="1" t="s">
        <v>44</v>
      </c>
      <c r="B344" s="2" t="s">
        <v>45</v>
      </c>
      <c r="C344" s="2"/>
      <c r="D344" s="3">
        <v>13613</v>
      </c>
      <c r="E344" s="3" t="str">
        <f>_XLL.EMPLEADO_APELLIDONOMBRE(D344)</f>
        <v>ORTIZ, Julieta Daniela</v>
      </c>
      <c r="F344" s="3" t="str">
        <f>_XLL.CARGO_CARGOACTIVOCOMPLETO(D344)</f>
        <v>MERITORIO/A - 28 - 920 - CONTRATADO</v>
      </c>
      <c r="G344" s="3" t="str">
        <f>_XLL.OFICINA_OFICINAACTUAL(D344)</f>
        <v>CAM CRIM.Y CORREC. S.1     RI.III</v>
      </c>
      <c r="H344" s="3" t="s">
        <v>71</v>
      </c>
      <c r="I344" s="3"/>
      <c r="J344" s="3">
        <v>11935</v>
      </c>
      <c r="K344" s="3" t="str">
        <f>_XLL.EMPLEADO_APELLIDONOMBRE(J344)</f>
        <v>GIODA, Diego Martín</v>
      </c>
      <c r="L344" s="3" t="str">
        <f>_XLL.CARGO_CARGOACTIVOCOMPLETO(J344)</f>
        <v>AUXILIAR - 28 - 920 - EFECTIVO</v>
      </c>
      <c r="M344" s="3" t="str">
        <f>_XLL.OFICINA_OFICINAACTUAL(J344)</f>
        <v>CAM.CI.CO.TRAB Y FLIA S.1  RI.III</v>
      </c>
      <c r="N344" s="49" t="s">
        <v>72</v>
      </c>
    </row>
    <row r="345" spans="1:14" ht="36">
      <c r="A345" s="1" t="s">
        <v>44</v>
      </c>
      <c r="B345" s="2" t="s">
        <v>45</v>
      </c>
      <c r="C345" s="2"/>
      <c r="D345" s="3">
        <v>2537</v>
      </c>
      <c r="E345" s="3" t="str">
        <f>_XLL.EMPLEADO_APELLIDONOMBRE(D345)</f>
        <v>PIPPI de DOTTA, Sonia Cristina</v>
      </c>
      <c r="F345" s="3" t="str">
        <f>_XLL.CARGO_CARGOACTIVOCOMPLETO(D345)</f>
        <v>JUEZ/A DE 1RA. INSTANCIA - 26 - 920 - EFECTIVO</v>
      </c>
      <c r="G345" s="3" t="str">
        <f>_XLL.OFICINA_OFICINAACTUAL(D345)</f>
        <v>JUZG.CONTROL,NIÑEZ,JUV.Y PENAL JUVENIL Y FALTAS-RI.III-</v>
      </c>
      <c r="H345" s="3">
        <v>70221</v>
      </c>
      <c r="I345" s="3"/>
      <c r="J345" s="3">
        <v>4112</v>
      </c>
      <c r="K345" s="3" t="str">
        <f>_XLL.EMPLEADO_APELLIDONOMBRE(J345)</f>
        <v>MARTINA, Pablo Gustavo</v>
      </c>
      <c r="L345" s="3" t="str">
        <f>_XLL.CARGO_CARGOACTIVOCOMPLETO(J345)</f>
        <v>JUEZ/A DE 1RA. INSTANCIA - 26 - 920 - EFECTIVO</v>
      </c>
      <c r="M345" s="3" t="str">
        <f>_XLL.OFICINA_OFICINAACTUAL(J345)</f>
        <v>J.1A INS.C.C.CON.FLIA.3A RI.III</v>
      </c>
      <c r="N345" s="49">
        <v>70101</v>
      </c>
    </row>
    <row r="346" spans="1:14" ht="48">
      <c r="A346" s="1" t="s">
        <v>44</v>
      </c>
      <c r="B346" s="2" t="s">
        <v>45</v>
      </c>
      <c r="C346" s="2"/>
      <c r="D346" s="9">
        <v>3255</v>
      </c>
      <c r="E346" s="3" t="str">
        <f>_XLL.EMPLEADO_APELLIDONOMBRE(D346)</f>
        <v>LOPEZ, Mario Miguel</v>
      </c>
      <c r="F346" s="3" t="str">
        <f>_XLL.CARGO_CARGOACTIVOCOMPLETO(D346)</f>
        <v>SECRETARIO/A JUZGADO 1RA. INSTANCIA - 26 - 920 - EFECTIVO</v>
      </c>
      <c r="G346" s="3" t="str">
        <f>_XLL.OFICINA_OFICINAACTUAL(D346)</f>
        <v>JUZG.CONTROL,NIÑEZ,JUV.Y PENAL JUVENIL Y FALTAS-SEC.NIÑEZ,JUV.Y PEN.JUV-RI.III</v>
      </c>
      <c r="H346" s="3">
        <v>70225</v>
      </c>
      <c r="I346" s="3"/>
      <c r="J346" s="9">
        <v>5223</v>
      </c>
      <c r="K346" s="3" t="str">
        <f>_XLL.EMPLEADO_APELLIDONOMBRE(J346)</f>
        <v>MOYA, Viviana Lorena</v>
      </c>
      <c r="L346" s="3" t="str">
        <f>_XLL.CARGO_CARGOACTIVOCOMPLETO(J346)</f>
        <v>PROSECRETARIO/A LETRADO - 26 - 920 - EFECTIVO</v>
      </c>
      <c r="M346" s="3" t="str">
        <f>_XLL.OFICINA_OFICINAACTUAL(J346)</f>
        <v>J.1A INS.C.C.CON.FLIA.3A RI.III</v>
      </c>
      <c r="N346" s="49">
        <v>70103</v>
      </c>
    </row>
    <row r="347" spans="1:14" ht="48">
      <c r="A347" s="1" t="s">
        <v>44</v>
      </c>
      <c r="B347" s="2" t="s">
        <v>45</v>
      </c>
      <c r="C347" s="2"/>
      <c r="D347" s="9">
        <v>5900</v>
      </c>
      <c r="E347" s="3" t="str">
        <f>_XLL.EMPLEADO_APELLIDONOMBRE(D347)</f>
        <v>PEÑA, María Soledad</v>
      </c>
      <c r="F347" s="3" t="str">
        <f>_XLL.CARGO_CARGOACTIVOCOMPLETO(D347)</f>
        <v>PROSECRETARIO/A LETRADO - 26 - 920 - EFECTIVO</v>
      </c>
      <c r="G347" s="3" t="str">
        <f>_XLL.OFICINA_OFICINAACTUAL(D347)</f>
        <v>J.1A INS.C.C.CON.FLIA.3A.-SEC.6 RI.III</v>
      </c>
      <c r="H347" s="3">
        <v>70107</v>
      </c>
      <c r="I347" s="3"/>
      <c r="J347" s="9">
        <v>3522</v>
      </c>
      <c r="K347" s="3" t="str">
        <f>_XLL.EMPLEADO_APELLIDONOMBRE(J347)</f>
        <v>MENGO, Claudia Marisel</v>
      </c>
      <c r="L347" s="3" t="str">
        <f>_XLL.CARGO_CARGOACTIVOCOMPLETO(J347)</f>
        <v>PROSECRETARIO/A LETRADO - 26 - 920 - EFECTIVO</v>
      </c>
      <c r="M347" s="3" t="str">
        <f>_XLL.OFICINA_OFICINAACTUAL(J347)</f>
        <v>JUZG.CONTROL,NIÑEZ,JUV.Y PENAL JUVENIL Y FALTAS-SEC.NIÑEZ,JUV.Y PEN.JUV-RI.III</v>
      </c>
      <c r="N347" s="49">
        <v>70226</v>
      </c>
    </row>
    <row r="348" spans="1:14" ht="24">
      <c r="A348" s="1" t="s">
        <v>44</v>
      </c>
      <c r="B348" s="2" t="s">
        <v>45</v>
      </c>
      <c r="C348" s="2"/>
      <c r="D348" s="9">
        <v>13706</v>
      </c>
      <c r="E348" s="3" t="str">
        <f>_XLL.EMPLEADO_APELLIDONOMBRE(D348)</f>
        <v>GANTUS, Mariana</v>
      </c>
      <c r="F348" s="3" t="str">
        <f>_XLL.CARGO_CARGOACTIVOCOMPLETO(D348)</f>
        <v>MERITORIO/A - 28 - 920 - CONTRATADO</v>
      </c>
      <c r="G348" s="3" t="str">
        <f>_XLL.OFICINA_OFICINAACTUAL(D348)</f>
        <v>J.1A IN.C.C.CON.FLIA.1A-S.2 RI.III</v>
      </c>
      <c r="H348" s="3" t="s">
        <v>73</v>
      </c>
      <c r="I348" s="3"/>
      <c r="J348" s="9">
        <v>11158</v>
      </c>
      <c r="K348" s="3" t="str">
        <f>_XLL.EMPLEADO_APELLIDONOMBRE(J348)</f>
        <v>LERDA, Silvana Analía</v>
      </c>
      <c r="L348" s="3" t="str">
        <f>_XLL.CARGO_CARGOACTIVOCOMPLETO(J348)</f>
        <v>AUXILIAR - 28 - 920 - EFECTIVO</v>
      </c>
      <c r="M348" s="3" t="str">
        <f>_XLL.OFICINA_OFICINAACTUAL(J348)</f>
        <v>J.1A INS.C.C.CON.FLIA.3A.-SEC.5 RI.III</v>
      </c>
      <c r="N348" s="49" t="s">
        <v>77</v>
      </c>
    </row>
    <row r="349" spans="1:14" ht="36">
      <c r="A349" s="1" t="s">
        <v>44</v>
      </c>
      <c r="B349" s="2" t="s">
        <v>45</v>
      </c>
      <c r="C349" s="2"/>
      <c r="D349" s="9">
        <v>13061</v>
      </c>
      <c r="E349" s="3" t="str">
        <f>_XLL.EMPLEADO_APELLIDONOMBRE(D349)</f>
        <v>LURASCHI, Marianela</v>
      </c>
      <c r="F349" s="3" t="str">
        <f>_XLL.CARGO_CARGOACTIVOCOMPLETO(D349)</f>
        <v>MERITORIO/A - 28 - 920 - EFECTIVO</v>
      </c>
      <c r="G349" s="3" t="str">
        <f>_XLL.OFICINA_OFICINAACTUAL(D349)</f>
        <v>OFICINA DE EJECUCIONES PARTICULARES-RIO TERCERO</v>
      </c>
      <c r="H349" s="3" t="s">
        <v>74</v>
      </c>
      <c r="I349" s="3"/>
      <c r="J349" s="9">
        <v>12409</v>
      </c>
      <c r="K349" s="3" t="str">
        <f>_XLL.EMPLEADO_APELLIDONOMBRE(J349)</f>
        <v>DICHIARA, Dario Daniel</v>
      </c>
      <c r="L349" s="3" t="str">
        <f>_XLL.CARGO_CARGOACTIVOCOMPLETO(J349)</f>
        <v>AUXILIAR - 28 - 920 - EFECTIVO</v>
      </c>
      <c r="M349" s="3" t="str">
        <f>_XLL.OFICINA_OFICINAACTUAL(J349)</f>
        <v>J.1A IN.C.C.CON.FLIA.2A-S.3 RI.III</v>
      </c>
      <c r="N349" s="49" t="s">
        <v>77</v>
      </c>
    </row>
    <row r="350" spans="1:14" ht="48">
      <c r="A350" s="1" t="s">
        <v>44</v>
      </c>
      <c r="B350" s="2" t="s">
        <v>45</v>
      </c>
      <c r="C350" s="2"/>
      <c r="D350" s="9">
        <v>2621</v>
      </c>
      <c r="E350" s="3" t="str">
        <f>_XLL.EMPLEADO_APELLIDONOMBRE(D350)</f>
        <v>ARRIETA, Martin Antonio</v>
      </c>
      <c r="F350" s="3" t="str">
        <f>_XLL.CARGO_CARGOACTIVOCOMPLETO(D350)</f>
        <v>JEFE/A DE DESPACHO - 28 - 920 - EFECTIVO</v>
      </c>
      <c r="G350" s="3" t="str">
        <f>_XLL.OFICINA_OFICINAACTUAL(D350)</f>
        <v>JUZG.CONTROL,NIÑEZ,JUV.Y PENAL JUVENIL Y FALTAS-SEC.CONTROL Y FALTAS-RI.III</v>
      </c>
      <c r="H350" s="3" t="s">
        <v>78</v>
      </c>
      <c r="I350" s="3"/>
      <c r="J350" s="9">
        <v>7190</v>
      </c>
      <c r="K350" s="3" t="str">
        <f>_XLL.EMPLEADO_APELLIDONOMBRE(J350)</f>
        <v>ITURRIETA, Mariela Inés</v>
      </c>
      <c r="L350" s="3" t="str">
        <f>_XLL.CARGO_CARGOACTIVOCOMPLETO(J350)</f>
        <v>ESCRIBIENTE - 28 - 920 - EFECTIVO</v>
      </c>
      <c r="M350" s="3" t="str">
        <f>_XLL.OFICINA_OFICINAACTUAL(J350)</f>
        <v>J.1A INS.C.C.CON.FLIA.3A.-SEC.6 RI.III</v>
      </c>
      <c r="N350" s="49" t="s">
        <v>77</v>
      </c>
    </row>
    <row r="351" spans="1:14" ht="48">
      <c r="A351" s="1" t="s">
        <v>44</v>
      </c>
      <c r="B351" s="2" t="s">
        <v>45</v>
      </c>
      <c r="C351" s="2"/>
      <c r="D351" s="9">
        <v>10466</v>
      </c>
      <c r="E351" s="3" t="str">
        <f>_XLL.EMPLEADO_APELLIDONOMBRE(D351)</f>
        <v>BIDELA, Andrea de los Angeles</v>
      </c>
      <c r="F351" s="3" t="str">
        <f>_XLL.CARGO_CARGOACTIVOCOMPLETO(D351)</f>
        <v>AUXILIAR - 28 - 920 - EFECTIVO</v>
      </c>
      <c r="G351" s="3" t="str">
        <f>_XLL.OFICINA_OFICINAACTUAL(D351)</f>
        <v>OFICINA UNICA DE EJECUCION FISCAL-RIO TERCERO-</v>
      </c>
      <c r="H351" s="3" t="s">
        <v>74</v>
      </c>
      <c r="I351" s="3"/>
      <c r="J351" s="9">
        <v>14107</v>
      </c>
      <c r="K351" s="3" t="str">
        <f>_XLL.EMPLEADO_APELLIDONOMBRE(J351)</f>
        <v>MATTIOLI, Adriana Gisel</v>
      </c>
      <c r="L351" s="3" t="str">
        <f>_XLL.CARGO_CARGOACTIVOCOMPLETO(J351)</f>
        <v>MERITORIO/A - 28 - 920 - CONTRATADO</v>
      </c>
      <c r="M351" s="3" t="str">
        <f>_XLL.OFICINA_OFICINAACTUAL(J351)</f>
        <v>JUZG.CONTROL,NIÑEZ,JUV.Y PENAL JUVENIL Y FALTAS-SEC.CONTROL Y FALTAS-RI.III</v>
      </c>
      <c r="N351" s="49" t="s">
        <v>79</v>
      </c>
    </row>
    <row r="352" spans="1:14" ht="36">
      <c r="A352" s="1" t="s">
        <v>44</v>
      </c>
      <c r="B352" s="2" t="s">
        <v>45</v>
      </c>
      <c r="C352" s="2"/>
      <c r="D352" s="9">
        <v>152</v>
      </c>
      <c r="E352" s="3" t="str">
        <f>_XLL.EMPLEADO_APELLIDONOMBRE(D352)</f>
        <v>BROUWER DE KONING, Alfredo Javier</v>
      </c>
      <c r="F352" s="3" t="str">
        <f>_XLL.CARGO_CARGOACTIVOCOMPLETO(D352)</f>
        <v>ASESOR/A LETRADO - 26 - 920 - EFECTIVO</v>
      </c>
      <c r="G352" s="3" t="str">
        <f>_XLL.OFICINA_OFICINAACTUAL(D352)</f>
        <v>ASESORIA LETR.C/FUNC.MULTIPLES 1°T-RIO TERCERO</v>
      </c>
      <c r="H352" s="3">
        <v>70261</v>
      </c>
      <c r="I352" s="3"/>
      <c r="J352" s="9">
        <v>3678</v>
      </c>
      <c r="K352" s="3" t="str">
        <f>_XLL.EMPLEADO_APELLIDONOMBRE(J352)</f>
        <v>APOSTOLO BARBIERI, Daniel Mauricio</v>
      </c>
      <c r="L352" s="3" t="str">
        <f>_XLL.CARGO_CARGOACTIVOCOMPLETO(J352)</f>
        <v>ASESOR/A LETRADO - 26 - 920 - EFECTIVO</v>
      </c>
      <c r="M352" s="3" t="str">
        <f>_XLL.OFICINA_OFICINAACTUAL(J352)</f>
        <v>ASESORIA LETR.C/FUNC.MULTIPLES 2°T-RIO TERCERO</v>
      </c>
      <c r="N352" s="49">
        <v>70281</v>
      </c>
    </row>
    <row r="353" spans="1:14" ht="36">
      <c r="A353" s="1" t="s">
        <v>44</v>
      </c>
      <c r="B353" s="2" t="s">
        <v>45</v>
      </c>
      <c r="C353" s="2"/>
      <c r="D353" s="14">
        <v>1150</v>
      </c>
      <c r="E353" s="3" t="str">
        <f>_XLL.EMPLEADO_APELLIDONOMBRE(D353)</f>
        <v>PELASSA, Luciana Belén</v>
      </c>
      <c r="F353" s="3" t="str">
        <f>_XLL.CARGO_CARGOACTIVOCOMPLETO(D353)</f>
        <v>PROSECRETARIO/A LETRADO - 26 - 920 - EFECTIVO</v>
      </c>
      <c r="G353" s="3" t="str">
        <f>_XLL.OFICINA_OFICINAACTUAL(D353)</f>
        <v>ASESORIA LETR.C/FUNC.MULTIPLES 1°T-RIO TERCERO</v>
      </c>
      <c r="H353" s="3" t="s">
        <v>75</v>
      </c>
      <c r="I353" s="3"/>
      <c r="J353" s="14">
        <v>5443</v>
      </c>
      <c r="K353" s="3" t="str">
        <f>_XLL.EMPLEADO_APELLIDONOMBRE(J353)</f>
        <v>LAVEZZARI, Romina Vanesa</v>
      </c>
      <c r="L353" s="3" t="str">
        <f>_XLL.CARGO_CARGOACTIVOCOMPLETO(J353)</f>
        <v>OFICIAL - 28 - 920 - EFECTIVO</v>
      </c>
      <c r="M353" s="3" t="str">
        <f>_XLL.OFICINA_OFICINAACTUAL(J353)</f>
        <v>ASESORIA LETR.C/FUNC.MULTIPLES 2°T-RIO TERCERO</v>
      </c>
      <c r="N353" s="49" t="s">
        <v>80</v>
      </c>
    </row>
    <row r="354" spans="1:14" ht="36">
      <c r="A354" s="1" t="s">
        <v>44</v>
      </c>
      <c r="B354" s="2" t="s">
        <v>45</v>
      </c>
      <c r="C354" s="2"/>
      <c r="D354" s="15">
        <v>928</v>
      </c>
      <c r="E354" s="3" t="str">
        <f>_XLL.EMPLEADO_APELLIDONOMBRE(D354)</f>
        <v>CAFFARATTI, Graciela Elsa</v>
      </c>
      <c r="F354" s="3" t="str">
        <f>_XLL.CARGO_CARGOACTIVOCOMPLETO(D354)</f>
        <v>OFICIAL SUPERIOR DE 2DA. - 27 - 920 - EFECTIVO</v>
      </c>
      <c r="G354" s="3" t="str">
        <f>_XLL.OFICINA_OFICINAACTUAL(D354)</f>
        <v>OF.DE JUST.-UJIERES Y NOTIF.- RIO TERCERO-</v>
      </c>
      <c r="H354" s="3">
        <v>70401</v>
      </c>
      <c r="I354" s="3"/>
      <c r="J354" s="15">
        <v>710</v>
      </c>
      <c r="K354" s="3" t="str">
        <f>_XLL.EMPLEADO_APELLIDONOMBRE(J354)</f>
        <v>MARIN, Javier Gustavo</v>
      </c>
      <c r="L354" s="3" t="str">
        <f>_XLL.CARGO_CARGOACTIVOCOMPLETO(J354)</f>
        <v>OFICIAL SUPERIOR DE 2DA. - 27 - 920 - EFECTIVO</v>
      </c>
      <c r="M354" s="3" t="str">
        <f>_XLL.OFICINA_OFICINAACTUAL(J354)</f>
        <v>OF.DE JUST.-UJIERES Y NOTIF.- RIO TERCERO-</v>
      </c>
      <c r="N354" s="49">
        <v>70401</v>
      </c>
    </row>
    <row r="355" spans="1:14" ht="24">
      <c r="A355" s="1" t="s">
        <v>44</v>
      </c>
      <c r="B355" s="2" t="s">
        <v>45</v>
      </c>
      <c r="C355" s="2"/>
      <c r="D355" s="3">
        <v>1015</v>
      </c>
      <c r="E355" s="3" t="str">
        <f>_XLL.EMPLEADO_APELLIDONOMBRE(D355)</f>
        <v>LAZARTE, Gustavo Esequiel</v>
      </c>
      <c r="F355" s="3" t="str">
        <f>_XLL.CARGO_CARGOACTIVOCOMPLETO(D355)</f>
        <v>AUXILIAR MAYOR - 29 - 920 - EFECTIVO</v>
      </c>
      <c r="G355" s="3" t="str">
        <f>_XLL.OFICINA_OFICINAACTUAL(D355)</f>
        <v>INTENDENCIA - RIO TERCERO</v>
      </c>
      <c r="H355" s="3"/>
      <c r="I355" s="3"/>
      <c r="J355" s="3">
        <v>2952</v>
      </c>
      <c r="K355" s="3" t="str">
        <f>_XLL.EMPLEADO_APELLIDONOMBRE(J355)</f>
        <v>ROSSI, Raúl Mario</v>
      </c>
      <c r="L355" s="3" t="str">
        <f>_XLL.CARGO_CARGOACTIVOCOMPLETO(J355)</f>
        <v>AUXILIAR TECNICO - 29 - 920 - EFECTIVO</v>
      </c>
      <c r="M355" s="3" t="str">
        <f>_XLL.OFICINA_OFICINAACTUAL(J355)</f>
        <v>INTENDENCIA - RIO TERCERO</v>
      </c>
      <c r="N355" s="49"/>
    </row>
    <row r="356" spans="1:14" ht="36">
      <c r="A356" s="1" t="s">
        <v>44</v>
      </c>
      <c r="B356" s="2" t="s">
        <v>45</v>
      </c>
      <c r="C356" s="2"/>
      <c r="D356" s="9">
        <v>10243</v>
      </c>
      <c r="E356" s="3" t="str">
        <f>_XLL.EMPLEADO_APELLIDONOMBRE(D356)</f>
        <v>BRUERA, Paula Del Lujan</v>
      </c>
      <c r="F356" s="3" t="str">
        <f>_XLL.CARGO_CARGOACTIVOCOMPLETO(D356)</f>
        <v>FISCAL DE INSTRUCCION - 26 - 921 - EFECTIVO</v>
      </c>
      <c r="G356" s="3" t="str">
        <f>_XLL.OFICINA_OFICINAACTUAL(D356)</f>
        <v>FISC.INSTRUCC.DE MEN.Y FAM 2A.NOM      RIO III</v>
      </c>
      <c r="H356" s="3">
        <v>70121</v>
      </c>
      <c r="I356" s="3"/>
      <c r="J356" s="9">
        <v>3417</v>
      </c>
      <c r="K356" s="3" t="str">
        <f>_XLL.EMPLEADO_APELLIDONOMBRE(J356)</f>
        <v>CARBALLO, Alejandro Javier</v>
      </c>
      <c r="L356" s="3" t="str">
        <f>_XLL.CARGO_CARGOACTIVOCOMPLETO(J356)</f>
        <v>FISCAL DE INSTRUCCION - 26 - 921 - EFECTIVO</v>
      </c>
      <c r="M356" s="3" t="str">
        <f>_XLL.OFICINA_OFICINAACTUAL(J356)</f>
        <v>FISC.INSTRUCC.Y FLIA. 1A.NOM.   RIO III</v>
      </c>
      <c r="N356" s="49">
        <v>70141</v>
      </c>
    </row>
    <row r="357" spans="1:14" ht="48">
      <c r="A357" s="1" t="s">
        <v>44</v>
      </c>
      <c r="B357" s="2" t="s">
        <v>45</v>
      </c>
      <c r="C357" s="2"/>
      <c r="D357" s="9">
        <v>5172</v>
      </c>
      <c r="E357" s="3" t="str">
        <f>_XLL.EMPLEADO_APELLIDONOMBRE(D357)</f>
        <v>FERREYRA, Pamela Mariana</v>
      </c>
      <c r="F357" s="3" t="str">
        <f>_XLL.CARGO_CARGOACTIVOCOMPLETO(D357)</f>
        <v>SECRETARIO/A DE FISCALIA - 26 - 921 - EFECTIVO</v>
      </c>
      <c r="G357" s="3" t="str">
        <f>_XLL.OFICINA_OFICINAACTUAL(D357)</f>
        <v>OFICINA PARA TRAM.CAUSAS DE COMP.CIV.COM.FLIA Y CONC-RIO TERCERO</v>
      </c>
      <c r="H357" s="3" t="s">
        <v>76</v>
      </c>
      <c r="I357" s="3"/>
      <c r="J357" s="9">
        <v>4729</v>
      </c>
      <c r="K357" s="3" t="str">
        <f>_XLL.EMPLEADO_APELLIDONOMBRE(J357)</f>
        <v>BECERRA, Viviana Gabriela</v>
      </c>
      <c r="L357" s="3" t="str">
        <f>_XLL.CARGO_CARGOACTIVOCOMPLETO(J357)</f>
        <v>SECRETARIO/A JUZGADO 1RA. INSTANCIA - 26 - 920 - INTERINO</v>
      </c>
      <c r="M357" s="3" t="str">
        <f>_XLL.OFICINA_OFICINAACTUAL(J357)</f>
        <v>FISC.INSTRUCC.Y FLIA. 1A.NOM.   RIO III</v>
      </c>
      <c r="N357" s="49">
        <v>70142</v>
      </c>
    </row>
    <row r="358" spans="1:14" ht="36">
      <c r="A358" s="1" t="s">
        <v>44</v>
      </c>
      <c r="B358" s="2" t="s">
        <v>45</v>
      </c>
      <c r="C358" s="2"/>
      <c r="D358" s="9">
        <v>12638</v>
      </c>
      <c r="E358" s="3" t="str">
        <f>_XLL.EMPLEADO_APELLIDONOMBRE(D358)</f>
        <v>PONZELLI, Marcos Esteban</v>
      </c>
      <c r="F358" s="3" t="str">
        <f>_XLL.CARGO_CARGOACTIVOCOMPLETO(D358)</f>
        <v>AUXILIAR - 28 - 920 - EFECTIVO</v>
      </c>
      <c r="G358" s="3" t="s">
        <v>11</v>
      </c>
      <c r="H358" s="3">
        <v>70125</v>
      </c>
      <c r="I358" s="3"/>
      <c r="J358" s="9">
        <v>12854</v>
      </c>
      <c r="K358" s="3" t="str">
        <f>_XLL.EMPLEADO_APELLIDONOMBRE(J358)</f>
        <v>QUIROGA, Maria Alejandra de las Mercedes</v>
      </c>
      <c r="L358" s="3" t="str">
        <f>_XLL.CARGO_CARGOACTIVOCOMPLETO(J358)</f>
        <v>MERITORIO/A - 28 - 921 - EFECTIVO</v>
      </c>
      <c r="M358" s="3" t="str">
        <f>_XLL.OFICINA_OFICINAACTUAL(J358)</f>
        <v>FISC.INSTRUCC.DE MEN.Y FAM 2A.NOM      RIO III</v>
      </c>
      <c r="N358" s="49" t="s">
        <v>81</v>
      </c>
    </row>
    <row r="359" spans="1:14" ht="24">
      <c r="A359" s="1" t="s">
        <v>44</v>
      </c>
      <c r="B359" s="2" t="s">
        <v>45</v>
      </c>
      <c r="C359" s="2"/>
      <c r="D359" s="9">
        <v>11356</v>
      </c>
      <c r="E359" s="3" t="str">
        <f>_XLL.EMPLEADO_APELLIDONOMBRE(D359)</f>
        <v>GIMENEZ GALLERANI, Diego Rafael</v>
      </c>
      <c r="F359" s="3" t="str">
        <f>_XLL.CARGO_CARGOACTIVOCOMPLETO(D359)</f>
        <v>ESCRIBIENTE - 28 - 921 - EFECTIVO</v>
      </c>
      <c r="G359" s="3" t="s">
        <v>11</v>
      </c>
      <c r="H359" s="3">
        <v>70125</v>
      </c>
      <c r="I359" s="3"/>
      <c r="J359" s="9">
        <v>10462</v>
      </c>
      <c r="K359" s="3" t="str">
        <f>_XLL.EMPLEADO_APELLIDONOMBRE(J359)</f>
        <v>CORDOBA RODRIGUEZ, Magalí del Valle</v>
      </c>
      <c r="L359" s="3" t="str">
        <f>_XLL.CARGO_CARGOACTIVOCOMPLETO(J359)</f>
        <v>OFICIAL AUXILIAR - 28 - 920 - EFECTIVO</v>
      </c>
      <c r="M359" s="3" t="str">
        <f>_XLL.OFICINA_OFICINAACTUAL(J359)</f>
        <v>FISC.INSTRUCC.DE MEN.Y FAM 2A.NOM      RIO III</v>
      </c>
      <c r="N359" s="49" t="s">
        <v>81</v>
      </c>
    </row>
    <row r="360" spans="1:14" ht="24">
      <c r="A360" s="1" t="s">
        <v>44</v>
      </c>
      <c r="B360" s="2" t="s">
        <v>45</v>
      </c>
      <c r="C360" s="2"/>
      <c r="D360" s="9">
        <v>13766</v>
      </c>
      <c r="E360" s="3" t="str">
        <f>_XLL.EMPLEADO_APELLIDONOMBRE(D360)</f>
        <v>ROCHA, Maria Belen</v>
      </c>
      <c r="F360" s="3" t="str">
        <f>_XLL.CARGO_CARGOACTIVOCOMPLETO(D360)</f>
        <v>MERITORIO/A - 28 - 921 - CONTRATADO</v>
      </c>
      <c r="G360" s="3" t="s">
        <v>11</v>
      </c>
      <c r="H360" s="3">
        <v>70125</v>
      </c>
      <c r="I360" s="3"/>
      <c r="J360" s="9">
        <v>2275</v>
      </c>
      <c r="K360" s="3" t="str">
        <f>_XLL.EMPLEADO_APELLIDONOMBRE(J360)</f>
        <v>ZEREGA, Gisela Raquel</v>
      </c>
      <c r="L360" s="3" t="str">
        <f>_XLL.CARGO_CARGOACTIVOCOMPLETO(J360)</f>
        <v>OFICIAL - 28 - 920 - EFECTIVO</v>
      </c>
      <c r="M360" s="3" t="str">
        <f>_XLL.OFICINA_OFICINAACTUAL(J360)</f>
        <v>FISCALIA DE CAMARAS        RI.III</v>
      </c>
      <c r="N360" s="49" t="s">
        <v>81</v>
      </c>
    </row>
    <row r="361" spans="1:14" ht="24">
      <c r="A361" s="1" t="s">
        <v>44</v>
      </c>
      <c r="B361" s="2" t="s">
        <v>45</v>
      </c>
      <c r="C361" s="2"/>
      <c r="D361" s="9">
        <v>11449</v>
      </c>
      <c r="E361" s="3" t="str">
        <f>_XLL.EMPLEADO_APELLIDONOMBRE(D361)</f>
        <v>ABRILE, Marysol de Loudes</v>
      </c>
      <c r="F361" s="3" t="str">
        <f>_XLL.CARGO_CARGOACTIVOCOMPLETO(D361)</f>
        <v>ESCRIBIENTE - 28 - 921 - EFECTIVO</v>
      </c>
      <c r="G361" s="3" t="s">
        <v>11</v>
      </c>
      <c r="H361" s="3">
        <v>70125</v>
      </c>
      <c r="I361" s="3"/>
      <c r="J361" s="9">
        <v>1744</v>
      </c>
      <c r="K361" s="3" t="str">
        <f>_XLL.EMPLEADO_APELLIDONOMBRE(J361)</f>
        <v>ASSALES, Romina</v>
      </c>
      <c r="L361" s="3" t="str">
        <f>_XLL.CARGO_CARGOACTIVOCOMPLETO(J361)</f>
        <v>JEFE/A DE DESPACHO - 28 - 920 - SUPLENTE</v>
      </c>
      <c r="M361" s="3" t="str">
        <f>_XLL.OFICINA_OFICINAACTUAL(J361)</f>
        <v>FISC.INSTRUCC.Y FLIA. 1A.NOM.   RIO III</v>
      </c>
      <c r="N361" s="49" t="s">
        <v>82</v>
      </c>
    </row>
    <row r="362" spans="1:14" ht="36">
      <c r="A362" s="1" t="s">
        <v>44</v>
      </c>
      <c r="B362" s="2" t="s">
        <v>45</v>
      </c>
      <c r="C362" s="2"/>
      <c r="D362" s="9"/>
      <c r="E362" s="3" t="str">
        <f>_XLL.EMPLEADO_APELLIDONOMBRE(D362)</f>
        <v>Object reference not set to an instance of an object.</v>
      </c>
      <c r="F362" s="3" t="str">
        <f>_XLL.CARGO_CARGOACTIVOCOMPLETO(D362)</f>
        <v/>
      </c>
      <c r="G362" s="3" t="s">
        <v>11</v>
      </c>
      <c r="H362" s="3"/>
      <c r="I362" s="3"/>
      <c r="J362" s="9"/>
      <c r="K362" s="12"/>
      <c r="L362" s="12" t="s">
        <v>9</v>
      </c>
      <c r="M362" s="3" t="s">
        <v>12</v>
      </c>
      <c r="N362" s="49"/>
    </row>
    <row r="363" spans="1:14" ht="36">
      <c r="A363" s="1" t="s">
        <v>44</v>
      </c>
      <c r="B363" s="2" t="s">
        <v>45</v>
      </c>
      <c r="C363" s="2"/>
      <c r="D363" s="9">
        <v>11567</v>
      </c>
      <c r="E363" s="3" t="str">
        <f>_XLL.EMPLEADO_APELLIDONOMBRE(D363)</f>
        <v>PALAVECINO IPERICO, Paola Viviana</v>
      </c>
      <c r="F363" s="3" t="str">
        <f>_XLL.CARGO_CARGOACTIVOCOMPLETO(D363)</f>
        <v>AUXILIAR - 28 - 920 - EFECTIVO</v>
      </c>
      <c r="G363" s="3" t="s">
        <v>11</v>
      </c>
      <c r="H363" s="3">
        <v>70125</v>
      </c>
      <c r="I363" s="3"/>
      <c r="J363" s="9">
        <v>11572</v>
      </c>
      <c r="K363" s="3" t="str">
        <f>_XLL.EMPLEADO_APELLIDONOMBRE(J363)</f>
        <v>DOBLA, Silvina Valeria</v>
      </c>
      <c r="L363" s="3" t="str">
        <f>_XLL.CARGO_CARGOACTIVOCOMPLETO(J363)</f>
        <v>AUXILIAR - 28 - 920 - EFECTIVO</v>
      </c>
      <c r="M363" s="3" t="str">
        <f>_XLL.OFICINA_OFICINAACTUAL(J363)</f>
        <v>SEC. DE LUCHA CONTRA EL NARCOTRAFICO-RIO TERCERO</v>
      </c>
      <c r="N363" s="49" t="s">
        <v>81</v>
      </c>
    </row>
  </sheetData>
  <mergeCells count="31">
    <mergeCell ref="D2:H2"/>
    <mergeCell ref="J2:N2"/>
    <mergeCell ref="A1:N1"/>
    <mergeCell ref="D25:N25"/>
    <mergeCell ref="D41:N41"/>
    <mergeCell ref="D46:N46"/>
    <mergeCell ref="D69:N69"/>
    <mergeCell ref="D113:N113"/>
    <mergeCell ref="D123:N123"/>
    <mergeCell ref="D133:N133"/>
    <mergeCell ref="D158:N158"/>
    <mergeCell ref="D168:N168"/>
    <mergeCell ref="D169:N169"/>
    <mergeCell ref="E170:N170"/>
    <mergeCell ref="D208:N208"/>
    <mergeCell ref="D296:N296"/>
    <mergeCell ref="D313:N313"/>
    <mergeCell ref="D324:N324"/>
    <mergeCell ref="D341:N341"/>
    <mergeCell ref="D209:N209"/>
    <mergeCell ref="D210:N210"/>
    <mergeCell ref="D239:N239"/>
    <mergeCell ref="D240:N240"/>
    <mergeCell ref="D241:N241"/>
    <mergeCell ref="D242:N242"/>
    <mergeCell ref="D243:N243"/>
    <mergeCell ref="D244:N244"/>
    <mergeCell ref="D245:N245"/>
    <mergeCell ref="D271:N271"/>
    <mergeCell ref="D272:N272"/>
    <mergeCell ref="D273:N273"/>
  </mergeCells>
  <printOptions/>
  <pageMargins left="0.25" right="0.25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Mauro</cp:lastModifiedBy>
  <cp:lastPrinted>2019-11-25T18:03:52Z</cp:lastPrinted>
  <dcterms:created xsi:type="dcterms:W3CDTF">2019-08-12T15:14:33Z</dcterms:created>
  <dcterms:modified xsi:type="dcterms:W3CDTF">2019-12-30T13:33:09Z</dcterms:modified>
  <cp:category/>
  <cp:version/>
  <cp:contentType/>
  <cp:contentStatus/>
</cp:coreProperties>
</file>